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\Desktop\"/>
    </mc:Choice>
  </mc:AlternateContent>
  <xr:revisionPtr revIDLastSave="0" documentId="8_{320326EC-7AAE-40FA-A55E-0BCD822803F2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A1)参加申込書" sheetId="12" r:id="rId1"/>
    <sheet name="A2)参加料合計表" sheetId="17" r:id="rId2"/>
    <sheet name="B)入厩届" sheetId="2" r:id="rId3"/>
    <sheet name="C落馬委任状)" sheetId="18" r:id="rId4"/>
    <sheet name="Ｄ)誓約書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7" l="1"/>
  <c r="M38" i="17"/>
  <c r="M37" i="17"/>
  <c r="M36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6" i="17"/>
  <c r="Q5" i="17"/>
  <c r="Q4" i="17"/>
  <c r="K4" i="17"/>
  <c r="Q30" i="17" l="1"/>
  <c r="G37" i="17"/>
  <c r="G38" i="17"/>
  <c r="G39" i="17"/>
  <c r="G36" i="17"/>
  <c r="K27" i="17"/>
  <c r="K26" i="17"/>
  <c r="K25" i="17"/>
  <c r="K23" i="17"/>
  <c r="K22" i="17"/>
  <c r="K21" i="17"/>
  <c r="K20" i="17"/>
  <c r="K19" i="17"/>
  <c r="K24" i="17" l="1"/>
  <c r="K28" i="17" l="1"/>
  <c r="K18" i="17"/>
  <c r="K17" i="17"/>
  <c r="K16" i="17"/>
  <c r="K15" i="17"/>
  <c r="K14" i="17"/>
  <c r="K13" i="17"/>
  <c r="K12" i="17"/>
  <c r="K11" i="17"/>
  <c r="K5" i="17"/>
  <c r="K6" i="17"/>
  <c r="K7" i="17"/>
  <c r="K8" i="17"/>
  <c r="K9" i="17"/>
  <c r="K10" i="17"/>
  <c r="K30" i="17" l="1"/>
  <c r="Q34" i="17" s="1"/>
  <c r="B20" i="2"/>
  <c r="B22" i="2"/>
  <c r="B6" i="2"/>
</calcChain>
</file>

<file path=xl/sharedStrings.xml><?xml version="1.0" encoding="utf-8"?>
<sst xmlns="http://schemas.openxmlformats.org/spreadsheetml/2006/main" count="366" uniqueCount="154">
  <si>
    <t>入　　厩　　届</t>
    <rPh sb="0" eb="1">
      <t>ニュウ</t>
    </rPh>
    <rPh sb="3" eb="4">
      <t>キュウ</t>
    </rPh>
    <rPh sb="6" eb="7">
      <t>トド</t>
    </rPh>
    <phoneticPr fontId="3"/>
  </si>
  <si>
    <t>性別</t>
    <rPh sb="0" eb="2">
      <t>セイベツ</t>
    </rPh>
    <phoneticPr fontId="3"/>
  </si>
  <si>
    <t>毛色</t>
    <rPh sb="0" eb="2">
      <t>ケイロ</t>
    </rPh>
    <phoneticPr fontId="3"/>
  </si>
  <si>
    <t>産地</t>
    <rPh sb="0" eb="2">
      <t>サンチ</t>
    </rPh>
    <phoneticPr fontId="3"/>
  </si>
  <si>
    <t>生年月日</t>
    <rPh sb="0" eb="1">
      <t>セイ</t>
    </rPh>
    <rPh sb="1" eb="4">
      <t>ネンガッピ</t>
    </rPh>
    <phoneticPr fontId="3"/>
  </si>
  <si>
    <t>　　　　　／　　　　</t>
    <phoneticPr fontId="3"/>
  </si>
  <si>
    <t>馬　　名</t>
    <rPh sb="0" eb="1">
      <t>ば</t>
    </rPh>
    <rPh sb="3" eb="4">
      <t>めい</t>
    </rPh>
    <phoneticPr fontId="1" type="Hiragana"/>
  </si>
  <si>
    <t>ふりがな</t>
    <phoneticPr fontId="1" type="Hiragana"/>
  </si>
  <si>
    <t>馬インフルエンザワクチン</t>
    <phoneticPr fontId="1" type="Hiragana"/>
  </si>
  <si>
    <t>前回</t>
    <rPh sb="0" eb="2">
      <t>ぜんかい</t>
    </rPh>
    <phoneticPr fontId="1" type="Hiragana"/>
  </si>
  <si>
    <t>最終接種日</t>
    <rPh sb="0" eb="2">
      <t>さいしゅう</t>
    </rPh>
    <rPh sb="2" eb="4">
      <t>せっしゅ</t>
    </rPh>
    <rPh sb="4" eb="5">
      <t>び</t>
    </rPh>
    <phoneticPr fontId="1" type="Hiragana"/>
  </si>
  <si>
    <t>　　　　　／　　　　</t>
  </si>
  <si>
    <t>団 体 名</t>
    <rPh sb="0" eb="3">
      <t>ダンタイ</t>
    </rPh>
    <rPh sb="4" eb="5">
      <t>メイ</t>
    </rPh>
    <phoneticPr fontId="3"/>
  </si>
  <si>
    <t>住　　所</t>
    <rPh sb="0" eb="1">
      <t>ジュウ</t>
    </rPh>
    <rPh sb="3" eb="4">
      <t>ショ</t>
    </rPh>
    <phoneticPr fontId="3"/>
  </si>
  <si>
    <t>責任者携帯</t>
    <rPh sb="0" eb="3">
      <t>セキニンシャ</t>
    </rPh>
    <rPh sb="3" eb="5">
      <t>ケイタイ</t>
    </rPh>
    <phoneticPr fontId="3"/>
  </si>
  <si>
    <t>入厩予定日時</t>
    <rPh sb="0" eb="1">
      <t>ニュウ</t>
    </rPh>
    <rPh sb="1" eb="2">
      <t>キュウ</t>
    </rPh>
    <rPh sb="2" eb="4">
      <t>ヨテイ</t>
    </rPh>
    <rPh sb="4" eb="6">
      <t>ニチジ</t>
    </rPh>
    <phoneticPr fontId="3"/>
  </si>
  <si>
    <t>誓　約　書</t>
  </si>
  <si>
    <t>　主催者から求められた感染症拡大防止の対策に応じるとともに、競技会終了後２週間以内に</t>
    <phoneticPr fontId="5"/>
  </si>
  <si>
    <t>新型コロナウイルス感染症を発症した場合は、主催者に対して速やかに濃厚接触者の有無等に</t>
  </si>
  <si>
    <t>ついて報告します。</t>
  </si>
  <si>
    <t>　また、所轄の保健所、医療機関等が求める感染経路確認の調査等に協力します。</t>
    <phoneticPr fontId="5"/>
  </si>
  <si>
    <t>E-Mailアドレス</t>
    <phoneticPr fontId="5"/>
  </si>
  <si>
    <t>携帯電話</t>
    <rPh sb="0" eb="2">
      <t>ケイタイ</t>
    </rPh>
    <rPh sb="2" eb="4">
      <t>デンワ</t>
    </rPh>
    <phoneticPr fontId="5"/>
  </si>
  <si>
    <t xml:space="preserve"> アンケート </t>
  </si>
  <si>
    <t>①</t>
    <phoneticPr fontId="5"/>
  </si>
  <si>
    <t>体調に異常はない。(発熱・咳・だるさ・のどの痛み・味覚など）</t>
    <phoneticPr fontId="5"/>
  </si>
  <si>
    <t>③</t>
    <phoneticPr fontId="5"/>
  </si>
  <si>
    <t>新型コロナウィルス感染症陽性とされた者との濃厚接触の有無</t>
    <phoneticPr fontId="5"/>
  </si>
  <si>
    <t>②</t>
    <phoneticPr fontId="5"/>
  </si>
  <si>
    <t>同居家族や身近な知人で感染が疑われる者がいるか</t>
    <phoneticPr fontId="5"/>
  </si>
  <si>
    <t>④</t>
    <phoneticPr fontId="5"/>
  </si>
  <si>
    <t>氏　名</t>
    <rPh sb="0" eb="1">
      <t>シ</t>
    </rPh>
    <rPh sb="2" eb="3">
      <t>ナ</t>
    </rPh>
    <phoneticPr fontId="5"/>
  </si>
  <si>
    <t>性　別</t>
    <rPh sb="0" eb="1">
      <t>セイ</t>
    </rPh>
    <rPh sb="2" eb="3">
      <t>ベツ</t>
    </rPh>
    <phoneticPr fontId="5"/>
  </si>
  <si>
    <t>男　・　女</t>
    <rPh sb="0" eb="1">
      <t>オトコ</t>
    </rPh>
    <rPh sb="4" eb="5">
      <t>オンナ</t>
    </rPh>
    <phoneticPr fontId="5"/>
  </si>
  <si>
    <t>(自署）</t>
    <rPh sb="1" eb="3">
      <t>ジショ</t>
    </rPh>
    <phoneticPr fontId="5"/>
  </si>
  <si>
    <t>年　齢</t>
    <rPh sb="0" eb="1">
      <t>トシ</t>
    </rPh>
    <rPh sb="2" eb="3">
      <t>トシ</t>
    </rPh>
    <phoneticPr fontId="5"/>
  </si>
  <si>
    <t>10代以下・10代・20代・30代・40代・50代・60代・70代以上</t>
  </si>
  <si>
    <t>所属団体</t>
    <rPh sb="0" eb="2">
      <t>ショゾク</t>
    </rPh>
    <rPh sb="2" eb="4">
      <t>ダンタイ</t>
    </rPh>
    <phoneticPr fontId="5"/>
  </si>
  <si>
    <t>自宅住所</t>
    <rPh sb="0" eb="2">
      <t>ジタク</t>
    </rPh>
    <rPh sb="2" eb="3">
      <t>ジュウ</t>
    </rPh>
    <rPh sb="3" eb="4">
      <t>ショ</t>
    </rPh>
    <phoneticPr fontId="5"/>
  </si>
  <si>
    <t>署　名</t>
    <rPh sb="0" eb="1">
      <t>ショ</t>
    </rPh>
    <rPh sb="2" eb="3">
      <t>ナ</t>
    </rPh>
    <phoneticPr fontId="5"/>
  </si>
  <si>
    <t>　</t>
    <phoneticPr fontId="5"/>
  </si>
  <si>
    <t>日　付</t>
    <rPh sb="0" eb="1">
      <t>ヒ</t>
    </rPh>
    <rPh sb="2" eb="3">
      <t>ツキ</t>
    </rPh>
    <phoneticPr fontId="5"/>
  </si>
  <si>
    <t>(未成年の場合は保護者または責任者の署名）</t>
    <rPh sb="1" eb="4">
      <t>ミセイネン</t>
    </rPh>
    <rPh sb="5" eb="7">
      <t>バアイ</t>
    </rPh>
    <rPh sb="8" eb="11">
      <t>ホゴシャ</t>
    </rPh>
    <rPh sb="14" eb="17">
      <t>セキニンシャ</t>
    </rPh>
    <rPh sb="18" eb="20">
      <t>ショメイ</t>
    </rPh>
    <phoneticPr fontId="5"/>
  </si>
  <si>
    <t>過去14日以内に政府から入国制限、入国後の観察機関を必要と</t>
    <phoneticPr fontId="5"/>
  </si>
  <si>
    <t>されている国、地域等への渡航または当該在住者との濃厚接触</t>
    <rPh sb="5" eb="6">
      <t>クニ</t>
    </rPh>
    <phoneticPr fontId="5"/>
  </si>
  <si>
    <t>なし　・　あり</t>
    <phoneticPr fontId="1"/>
  </si>
  <si>
    <t>馬名/選手名</t>
    <rPh sb="0" eb="2">
      <t>バメイ</t>
    </rPh>
    <rPh sb="3" eb="6">
      <t>センシュメイ</t>
    </rPh>
    <phoneticPr fontId="1"/>
  </si>
  <si>
    <t>責任者携帯</t>
    <phoneticPr fontId="3"/>
  </si>
  <si>
    <t>退厩予定日時</t>
    <rPh sb="0" eb="1">
      <t>タイ</t>
    </rPh>
    <rPh sb="1" eb="2">
      <t>キュウ</t>
    </rPh>
    <rPh sb="2" eb="4">
      <t>ヨテイ</t>
    </rPh>
    <rPh sb="4" eb="6">
      <t>ニチジ</t>
    </rPh>
    <phoneticPr fontId="3"/>
  </si>
  <si>
    <t>令和　４年　３月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</si>
  <si>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AM・PM</t>
    <phoneticPr fontId="1" type="Hiragana"/>
  </si>
  <si>
    <t>時</t>
    <rPh sb="0" eb="1">
      <t>じ</t>
    </rPh>
    <phoneticPr fontId="1" type="Hiragana"/>
  </si>
  <si>
    <t>※上記日時必ず記入して下さい。</t>
    <rPh sb="1" eb="3">
      <t>じょうき</t>
    </rPh>
    <rPh sb="3" eb="5">
      <t>にちじ</t>
    </rPh>
    <rPh sb="5" eb="6">
      <t>かなら</t>
    </rPh>
    <rPh sb="7" eb="9">
      <t>きにゅう</t>
    </rPh>
    <rPh sb="11" eb="12">
      <t>くだ</t>
    </rPh>
    <phoneticPr fontId="1" type="Hiragana"/>
  </si>
  <si>
    <t>【様式B】</t>
    <rPh sb="1" eb="3">
      <t>ヨウシキ</t>
    </rPh>
    <phoneticPr fontId="1"/>
  </si>
  <si>
    <t>　</t>
    <phoneticPr fontId="1"/>
  </si>
  <si>
    <t>第１競技</t>
    <rPh sb="0" eb="1">
      <t>ダイ</t>
    </rPh>
    <rPh sb="2" eb="4">
      <t>キョウギ</t>
    </rPh>
    <phoneticPr fontId="23"/>
  </si>
  <si>
    <t>第２競技</t>
    <rPh sb="0" eb="1">
      <t>ダイ</t>
    </rPh>
    <rPh sb="2" eb="4">
      <t>キョウギ</t>
    </rPh>
    <phoneticPr fontId="23"/>
  </si>
  <si>
    <t>第３競技</t>
    <rPh sb="0" eb="1">
      <t>ダイ</t>
    </rPh>
    <rPh sb="2" eb="4">
      <t>キョウギ</t>
    </rPh>
    <phoneticPr fontId="23"/>
  </si>
  <si>
    <t>第４競技</t>
    <rPh sb="0" eb="1">
      <t>ダイ</t>
    </rPh>
    <rPh sb="2" eb="4">
      <t>キョウギ</t>
    </rPh>
    <phoneticPr fontId="23"/>
  </si>
  <si>
    <t>第５競技</t>
    <rPh sb="0" eb="1">
      <t>ダイ</t>
    </rPh>
    <rPh sb="2" eb="4">
      <t>キョウギ</t>
    </rPh>
    <phoneticPr fontId="23"/>
  </si>
  <si>
    <t>第６競技</t>
    <rPh sb="0" eb="1">
      <t>ダイ</t>
    </rPh>
    <rPh sb="2" eb="4">
      <t>キョウギ</t>
    </rPh>
    <phoneticPr fontId="23"/>
  </si>
  <si>
    <t>第７競技</t>
    <rPh sb="0" eb="1">
      <t>ダイ</t>
    </rPh>
    <rPh sb="2" eb="4">
      <t>キョウギ</t>
    </rPh>
    <phoneticPr fontId="23"/>
  </si>
  <si>
    <t>第８競技</t>
    <rPh sb="0" eb="1">
      <t>ダイ</t>
    </rPh>
    <rPh sb="2" eb="4">
      <t>キョウギ</t>
    </rPh>
    <phoneticPr fontId="23"/>
  </si>
  <si>
    <t>第９競技</t>
    <rPh sb="0" eb="1">
      <t>ダイ</t>
    </rPh>
    <rPh sb="2" eb="4">
      <t>キョウギ</t>
    </rPh>
    <phoneticPr fontId="23"/>
  </si>
  <si>
    <t>第１０競技</t>
    <rPh sb="0" eb="1">
      <t>ダイ</t>
    </rPh>
    <rPh sb="3" eb="5">
      <t>キョウギ</t>
    </rPh>
    <phoneticPr fontId="23"/>
  </si>
  <si>
    <t>第１２競技</t>
    <rPh sb="0" eb="1">
      <t>ダイ</t>
    </rPh>
    <rPh sb="3" eb="5">
      <t>キョウギ</t>
    </rPh>
    <phoneticPr fontId="23"/>
  </si>
  <si>
    <t>第１３競技</t>
    <rPh sb="0" eb="1">
      <t>ダイ</t>
    </rPh>
    <rPh sb="3" eb="5">
      <t>キョウギ</t>
    </rPh>
    <phoneticPr fontId="23"/>
  </si>
  <si>
    <t>第１４競技</t>
    <rPh sb="0" eb="1">
      <t>ダイ</t>
    </rPh>
    <rPh sb="3" eb="5">
      <t>キョウギ</t>
    </rPh>
    <phoneticPr fontId="23"/>
  </si>
  <si>
    <t>第１５競技</t>
    <rPh sb="0" eb="1">
      <t>ダイ</t>
    </rPh>
    <rPh sb="3" eb="5">
      <t>キョウギ</t>
    </rPh>
    <phoneticPr fontId="23"/>
  </si>
  <si>
    <t>第１６競技</t>
    <rPh sb="0" eb="1">
      <t>ダイ</t>
    </rPh>
    <rPh sb="3" eb="5">
      <t>キョウギ</t>
    </rPh>
    <phoneticPr fontId="23"/>
  </si>
  <si>
    <t>第１７競技</t>
    <rPh sb="0" eb="1">
      <t>ダイ</t>
    </rPh>
    <rPh sb="3" eb="5">
      <t>キョウギ</t>
    </rPh>
    <phoneticPr fontId="23"/>
  </si>
  <si>
    <t>第１８競技</t>
    <rPh sb="0" eb="1">
      <t>ダイ</t>
    </rPh>
    <rPh sb="3" eb="5">
      <t>キョウギ</t>
    </rPh>
    <phoneticPr fontId="23"/>
  </si>
  <si>
    <t>公認</t>
    <rPh sb="0" eb="2">
      <t>コウニン</t>
    </rPh>
    <phoneticPr fontId="1"/>
  </si>
  <si>
    <t>競技種目名</t>
    <phoneticPr fontId="1"/>
  </si>
  <si>
    <t>令和　　年　　月　　日　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</si>
  <si>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鞍✕</t>
    <rPh sb="0" eb="1">
      <t>クラ</t>
    </rPh>
    <phoneticPr fontId="3"/>
  </si>
  <si>
    <t>＝</t>
    <phoneticPr fontId="3"/>
  </si>
  <si>
    <t>円</t>
    <rPh sb="0" eb="1">
      <t>エン</t>
    </rPh>
    <phoneticPr fontId="3"/>
  </si>
  <si>
    <t>人✕</t>
    <rPh sb="0" eb="1">
      <t>ニン</t>
    </rPh>
    <phoneticPr fontId="1"/>
  </si>
  <si>
    <t>泊</t>
    <rPh sb="0" eb="1">
      <t>ハク</t>
    </rPh>
    <phoneticPr fontId="1"/>
  </si>
  <si>
    <t>宿泊申込</t>
    <phoneticPr fontId="1"/>
  </si>
  <si>
    <t>宿泊者氏名</t>
  </si>
  <si>
    <t>月　　日</t>
    <rPh sb="0" eb="1">
      <t>ツキ</t>
    </rPh>
    <rPh sb="3" eb="4">
      <t>ニチ</t>
    </rPh>
    <phoneticPr fontId="1"/>
  </si>
  <si>
    <t>宿泊日</t>
    <rPh sb="0" eb="3">
      <t>シュクハクビ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</si>
  <si>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</si>
  <si>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</si>
  <si>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</si>
  <si>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参 加 料 等 合 計 表</t>
    <phoneticPr fontId="1"/>
  </si>
  <si>
    <t>所　　　　属</t>
    <rPh sb="0" eb="1">
      <t>ショ</t>
    </rPh>
    <rPh sb="5" eb="6">
      <t>ゾク</t>
    </rPh>
    <phoneticPr fontId="3"/>
  </si>
  <si>
    <t>責　任　者</t>
    <phoneticPr fontId="3"/>
  </si>
  <si>
    <t>住　　　　所</t>
    <rPh sb="0" eb="1">
      <t>ジュウ</t>
    </rPh>
    <rPh sb="5" eb="6">
      <t>ショ</t>
    </rPh>
    <phoneticPr fontId="1"/>
  </si>
  <si>
    <t>馬登録料</t>
    <rPh sb="0" eb="1">
      <t>ウマ</t>
    </rPh>
    <rPh sb="1" eb="4">
      <t>トウロクリョウ</t>
    </rPh>
    <phoneticPr fontId="1"/>
  </si>
  <si>
    <t>頭✕</t>
    <rPh sb="0" eb="1">
      <t>トウ</t>
    </rPh>
    <phoneticPr fontId="1"/>
  </si>
  <si>
    <t xml:space="preserve">障害１１０ H </t>
    <rPh sb="0" eb="2">
      <t>ショウガイ</t>
    </rPh>
    <phoneticPr fontId="23"/>
  </si>
  <si>
    <t>障害１２０</t>
    <phoneticPr fontId="1"/>
  </si>
  <si>
    <t xml:space="preserve">障害 ８０ </t>
    <phoneticPr fontId="23"/>
  </si>
  <si>
    <t>障害１００</t>
    <phoneticPr fontId="23"/>
  </si>
  <si>
    <t>障害 ９０</t>
    <phoneticPr fontId="23"/>
  </si>
  <si>
    <t>中障害Ｂ</t>
    <phoneticPr fontId="1"/>
  </si>
  <si>
    <t>★</t>
  </si>
  <si>
    <t>★</t>
    <phoneticPr fontId="1"/>
  </si>
  <si>
    <t>第１９競技</t>
    <rPh sb="0" eb="1">
      <t>ダイ</t>
    </rPh>
    <rPh sb="3" eb="5">
      <t>キョウギ</t>
    </rPh>
    <phoneticPr fontId="23"/>
  </si>
  <si>
    <t>第２０競技</t>
    <rPh sb="0" eb="1">
      <t>ダイ</t>
    </rPh>
    <rPh sb="3" eb="5">
      <t>キョウギ</t>
    </rPh>
    <phoneticPr fontId="23"/>
  </si>
  <si>
    <t>フレンドシップ</t>
    <phoneticPr fontId="1"/>
  </si>
  <si>
    <t>委　任　状</t>
    <phoneticPr fontId="1"/>
  </si>
  <si>
    <t>令和　　年　　月　　日</t>
    <phoneticPr fontId="1"/>
  </si>
  <si>
    <t>保護者署名</t>
    <phoneticPr fontId="1"/>
  </si>
  <si>
    <t>㊞</t>
    <phoneticPr fontId="1"/>
  </si>
  <si>
    <t>記</t>
  </si>
  <si>
    <t>代理人</t>
    <rPh sb="0" eb="3">
      <t>ダイリニン</t>
    </rPh>
    <phoneticPr fontId="1"/>
  </si>
  <si>
    <r>
      <t>所属名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  <rPh sb="0" eb="2">
      <t>ショゾク</t>
    </rPh>
    <phoneticPr fontId="1"/>
  </si>
  <si>
    <r>
      <t>選手名　　　　</t>
    </r>
    <r>
      <rPr>
        <u/>
        <sz val="12"/>
        <color theme="1"/>
        <rFont val="ＭＳ 明朝"/>
        <family val="1"/>
        <charset val="128"/>
      </rPr>
      <t>　　　　　　　　　　　　　　　　　　　</t>
    </r>
  </si>
  <si>
    <t>以上</t>
  </si>
  <si>
    <t>【様式Ｄ】</t>
    <rPh sb="1" eb="3">
      <t>ヨウシキ</t>
    </rPh>
    <phoneticPr fontId="1"/>
  </si>
  <si>
    <t>【様式Ｃ】</t>
    <rPh sb="1" eb="3">
      <t>ヨウシキ</t>
    </rPh>
    <phoneticPr fontId="1"/>
  </si>
  <si>
    <t>【様式A1】</t>
    <rPh sb="1" eb="3">
      <t>ヨウシキ</t>
    </rPh>
    <phoneticPr fontId="1"/>
  </si>
  <si>
    <t>三重県馬術連盟　御中</t>
    <rPh sb="0" eb="3">
      <t>ミエケン</t>
    </rPh>
    <rPh sb="3" eb="5">
      <t>バジュツ</t>
    </rPh>
    <rPh sb="5" eb="7">
      <t>レンメイ</t>
    </rPh>
    <rPh sb="8" eb="10">
      <t>オンチュウ</t>
    </rPh>
    <phoneticPr fontId="1"/>
  </si>
  <si>
    <t>STARTER CLASS Ⅰ</t>
    <phoneticPr fontId="1"/>
  </si>
  <si>
    <t>小障害C　８０ H  　</t>
    <rPh sb="0" eb="1">
      <t>ショウ</t>
    </rPh>
    <rPh sb="1" eb="3">
      <t>ショウガイ</t>
    </rPh>
    <phoneticPr fontId="23"/>
  </si>
  <si>
    <t>小障害B　９０ H 　</t>
    <rPh sb="0" eb="1">
      <t>ショウ</t>
    </rPh>
    <rPh sb="1" eb="3">
      <t>ショウガイ</t>
    </rPh>
    <phoneticPr fontId="23"/>
  </si>
  <si>
    <t>小障害A１００ H</t>
    <rPh sb="0" eb="1">
      <t>ショウ</t>
    </rPh>
    <phoneticPr fontId="23"/>
  </si>
  <si>
    <t xml:space="preserve">中障害D　１１０ H </t>
    <rPh sb="0" eb="1">
      <t>チュウ</t>
    </rPh>
    <rPh sb="1" eb="3">
      <t>ショウガイ</t>
    </rPh>
    <phoneticPr fontId="23"/>
  </si>
  <si>
    <t>中障害C　１２０H</t>
    <rPh sb="0" eb="1">
      <t>チュウ</t>
    </rPh>
    <phoneticPr fontId="1"/>
  </si>
  <si>
    <t>中障害Ｂ　１３０H</t>
    <phoneticPr fontId="1"/>
  </si>
  <si>
    <t>第10競技</t>
    <rPh sb="0" eb="1">
      <t>ダイ</t>
    </rPh>
    <rPh sb="3" eb="5">
      <t>キョウギ</t>
    </rPh>
    <phoneticPr fontId="23"/>
  </si>
  <si>
    <t>STARTER CLASS Ⅱ</t>
    <phoneticPr fontId="1"/>
  </si>
  <si>
    <t>第16競技</t>
    <rPh sb="0" eb="1">
      <t>ダイ</t>
    </rPh>
    <rPh sb="3" eb="5">
      <t>キョウギ</t>
    </rPh>
    <phoneticPr fontId="23"/>
  </si>
  <si>
    <t>第11競技</t>
    <rPh sb="0" eb="1">
      <t>ダイ</t>
    </rPh>
    <rPh sb="3" eb="5">
      <t>キョウギ</t>
    </rPh>
    <phoneticPr fontId="23"/>
  </si>
  <si>
    <t>第12競技</t>
    <rPh sb="0" eb="1">
      <t>ダイ</t>
    </rPh>
    <rPh sb="3" eb="5">
      <t>キョウギ</t>
    </rPh>
    <phoneticPr fontId="23"/>
  </si>
  <si>
    <t>第13競技</t>
    <rPh sb="0" eb="1">
      <t>ダイ</t>
    </rPh>
    <rPh sb="3" eb="5">
      <t>キョウギ</t>
    </rPh>
    <phoneticPr fontId="23"/>
  </si>
  <si>
    <t>第14競技</t>
    <rPh sb="0" eb="1">
      <t>ダイ</t>
    </rPh>
    <rPh sb="3" eb="5">
      <t>キョウギ</t>
    </rPh>
    <phoneticPr fontId="23"/>
  </si>
  <si>
    <t>第15競技</t>
    <rPh sb="0" eb="1">
      <t>ダイ</t>
    </rPh>
    <rPh sb="3" eb="5">
      <t>キョウギ</t>
    </rPh>
    <phoneticPr fontId="23"/>
  </si>
  <si>
    <t>第17競技</t>
    <rPh sb="0" eb="1">
      <t>ダイ</t>
    </rPh>
    <rPh sb="3" eb="5">
      <t>キョウギ</t>
    </rPh>
    <phoneticPr fontId="23"/>
  </si>
  <si>
    <t>第18競技</t>
    <rPh sb="0" eb="1">
      <t>ダイ</t>
    </rPh>
    <rPh sb="3" eb="5">
      <t>キョウギ</t>
    </rPh>
    <phoneticPr fontId="23"/>
  </si>
  <si>
    <t>第19競技</t>
    <rPh sb="0" eb="1">
      <t>ダイ</t>
    </rPh>
    <rPh sb="3" eb="5">
      <t>キョウギ</t>
    </rPh>
    <phoneticPr fontId="23"/>
  </si>
  <si>
    <t>第20競技</t>
    <rPh sb="0" eb="1">
      <t>ダイ</t>
    </rPh>
    <rPh sb="3" eb="5">
      <t>キョウギ</t>
    </rPh>
    <phoneticPr fontId="23"/>
  </si>
  <si>
    <t>中障害Ｄ/チルドレン １１０ H　</t>
    <rPh sb="0" eb="1">
      <t>ナカ</t>
    </rPh>
    <rPh sb="1" eb="3">
      <t>ショウガイ</t>
    </rPh>
    <phoneticPr fontId="23"/>
  </si>
  <si>
    <t>中障害Ｃ/ジュニア　１２０H</t>
    <rPh sb="0" eb="1">
      <t>ナカ</t>
    </rPh>
    <rPh sb="1" eb="3">
      <t>ショウガイ</t>
    </rPh>
    <phoneticPr fontId="23"/>
  </si>
  <si>
    <t>中障害Ｂ/ヤング　１３０H</t>
    <phoneticPr fontId="1"/>
  </si>
  <si>
    <t>STARTER CLASS Ⅰ</t>
    <phoneticPr fontId="1"/>
  </si>
  <si>
    <t>第１１競技</t>
    <rPh sb="0" eb="1">
      <t>ダイ</t>
    </rPh>
    <rPh sb="3" eb="5">
      <t>キョウギ</t>
    </rPh>
    <phoneticPr fontId="23"/>
  </si>
  <si>
    <t>STARTER CLASS Ⅱ</t>
    <phoneticPr fontId="1"/>
  </si>
  <si>
    <t>【様式A２】</t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</si>
  <si>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</si>
  <si>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</si>
  <si>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第49回中日本馬術大会兼ジャンピングイン三重　参加申込書</t>
    <rPh sb="11" eb="12">
      <t>ケン</t>
    </rPh>
    <rPh sb="20" eb="22">
      <t>ミエ</t>
    </rPh>
    <phoneticPr fontId="1"/>
  </si>
  <si>
    <t>第49回中日本馬術大会兼ジャンピングイン三重</t>
    <phoneticPr fontId="3"/>
  </si>
  <si>
    <t xml:space="preserve">  私は、三重県馬術連盟が主催する第４９回中日本馬術大会兼ジャンピングイン三重おいて</t>
    <rPh sb="5" eb="8">
      <t>ミエケン</t>
    </rPh>
    <rPh sb="8" eb="10">
      <t>バジュツ</t>
    </rPh>
    <rPh sb="10" eb="12">
      <t>レンメイ</t>
    </rPh>
    <rPh sb="13" eb="15">
      <t>シュサイ</t>
    </rPh>
    <rPh sb="17" eb="18">
      <t>ダイ</t>
    </rPh>
    <rPh sb="20" eb="21">
      <t>カイ</t>
    </rPh>
    <rPh sb="21" eb="24">
      <t>ナカニホン</t>
    </rPh>
    <rPh sb="24" eb="26">
      <t>バジュツ</t>
    </rPh>
    <rPh sb="26" eb="28">
      <t>タイカイ</t>
    </rPh>
    <rPh sb="28" eb="29">
      <t>ケン</t>
    </rPh>
    <rPh sb="37" eb="39">
      <t>ミエ</t>
    </rPh>
    <phoneticPr fontId="1"/>
  </si>
  <si>
    <t>下記選手に落馬があった場合、継続して競技等に出場するかの可否判断を保護者として下記の</t>
    <phoneticPr fontId="1"/>
  </si>
  <si>
    <t>者に委任いたします。</t>
    <phoneticPr fontId="1"/>
  </si>
  <si>
    <t>第４９回中日本馬術大会兼ジャンピングイン三重参加するにあたり、以下の通り誓約します。</t>
    <rPh sb="22" eb="24">
      <t>サンカ</t>
    </rPh>
    <phoneticPr fontId="5"/>
  </si>
  <si>
    <t>＜合　　計＞　</t>
    <rPh sb="1" eb="2">
      <t>ゴウ</t>
    </rPh>
    <rPh sb="4" eb="5">
      <t>ケイ</t>
    </rPh>
    <phoneticPr fontId="3"/>
  </si>
  <si>
    <t>＜合　　計＞</t>
    <rPh sb="1" eb="2">
      <t>ゴウ</t>
    </rPh>
    <rPh sb="4" eb="5">
      <t>ケイ</t>
    </rPh>
    <phoneticPr fontId="3"/>
  </si>
  <si>
    <t>＜総合計＞</t>
    <rPh sb="1" eb="4">
      <t>ソウゴウケイ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</si>
</sst>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15" fillId="0" borderId="0" xfId="1" applyFont="1"/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justify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5" fillId="0" borderId="4" xfId="1" applyFont="1" applyBorder="1"/>
    <xf numFmtId="0" fontId="19" fillId="0" borderId="0" xfId="1" applyFont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0" xfId="1" applyFont="1" applyAlignment="1">
      <alignment horizontal="left"/>
    </xf>
    <xf numFmtId="0" fontId="15" fillId="0" borderId="0" xfId="1" applyFont="1" applyAlignment="1">
      <alignment horizontal="right" vertical="top"/>
    </xf>
    <xf numFmtId="0" fontId="19" fillId="0" borderId="0" xfId="1" applyFont="1" applyAlignment="1">
      <alignment horizontal="left" indent="1"/>
    </xf>
    <xf numFmtId="0" fontId="16" fillId="0" borderId="4" xfId="1" applyFont="1" applyBorder="1"/>
    <xf numFmtId="0" fontId="19" fillId="0" borderId="0" xfId="1" applyFont="1" applyAlignment="1">
      <alignment horizontal="distributed" vertical="center"/>
    </xf>
    <xf numFmtId="0" fontId="15" fillId="0" borderId="0" xfId="1" applyFont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/>
    <xf numFmtId="0" fontId="19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9" fillId="0" borderId="0" xfId="0" applyFont="1" applyAlignment="1"/>
    <xf numFmtId="0" fontId="17" fillId="0" borderId="1" xfId="0" applyFont="1" applyBorder="1" applyAlignment="1">
      <alignment vertical="center"/>
    </xf>
    <xf numFmtId="0" fontId="19" fillId="0" borderId="0" xfId="0" applyFo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0" fontId="19" fillId="0" borderId="59" xfId="0" applyFont="1" applyBorder="1" applyAlignment="1">
      <alignment vertical="center" wrapText="1"/>
    </xf>
    <xf numFmtId="0" fontId="19" fillId="0" borderId="65" xfId="0" applyFont="1" applyBorder="1" applyAlignment="1"/>
    <xf numFmtId="0" fontId="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indent="1"/>
    </xf>
    <xf numFmtId="0" fontId="1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7" fillId="0" borderId="63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indent="1"/>
    </xf>
    <xf numFmtId="0" fontId="19" fillId="0" borderId="0" xfId="0" applyFont="1" applyAlignment="1">
      <alignment horizontal="right"/>
    </xf>
    <xf numFmtId="0" fontId="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  <xf numFmtId="0" fontId="1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24" fillId="0" borderId="18" xfId="0" applyFont="1" applyBorder="1" applyAlignment="1">
      <alignment vertical="center" shrinkToFit="1"/>
    </xf>
    <xf numFmtId="0" fontId="10" fillId="0" borderId="7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38" fontId="12" fillId="0" borderId="0" xfId="0" applyNumberFormat="1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19" fillId="0" borderId="4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0" fillId="2" borderId="75" xfId="0" applyFont="1" applyFill="1" applyBorder="1" applyAlignment="1"/>
    <xf numFmtId="0" fontId="10" fillId="2" borderId="73" xfId="0" applyFont="1" applyFill="1" applyBorder="1" applyAlignment="1"/>
    <xf numFmtId="0" fontId="9" fillId="0" borderId="42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top" shrinkToFit="1"/>
    </xf>
    <xf numFmtId="0" fontId="8" fillId="0" borderId="0" xfId="0" applyFont="1" applyBorder="1" applyAlignment="1">
      <alignment vertical="top" shrinkToFit="1"/>
    </xf>
    <xf numFmtId="0" fontId="20" fillId="0" borderId="0" xfId="0" applyFont="1" applyFill="1" applyBorder="1" applyAlignment="1">
      <alignment vertical="top" shrinkToFit="1"/>
    </xf>
    <xf numFmtId="0" fontId="19" fillId="0" borderId="0" xfId="0" applyFont="1" applyAlignment="1">
      <alignment vertical="top" shrinkToFit="1"/>
    </xf>
    <xf numFmtId="0" fontId="9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67" xfId="0" applyFont="1" applyBorder="1" applyAlignment="1">
      <alignment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8" fillId="0" borderId="79" xfId="0" applyFont="1" applyBorder="1" applyAlignment="1">
      <alignment vertical="center" shrinkToFit="1"/>
    </xf>
    <xf numFmtId="0" fontId="24" fillId="0" borderId="6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10" fillId="3" borderId="77" xfId="0" applyFont="1" applyFill="1" applyBorder="1" applyAlignment="1"/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0" fillId="3" borderId="46" xfId="0" applyFont="1" applyFill="1" applyBorder="1" applyAlignment="1"/>
    <xf numFmtId="0" fontId="24" fillId="0" borderId="11" xfId="0" applyFont="1" applyBorder="1" applyAlignment="1">
      <alignment horizontal="center" vertical="center"/>
    </xf>
    <xf numFmtId="0" fontId="10" fillId="3" borderId="68" xfId="0" applyFont="1" applyFill="1" applyBorder="1" applyAlignment="1"/>
    <xf numFmtId="0" fontId="8" fillId="0" borderId="11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76" xfId="0" applyFont="1" applyBorder="1" applyAlignment="1">
      <alignment vertical="top" shrinkToFit="1"/>
    </xf>
    <xf numFmtId="0" fontId="8" fillId="0" borderId="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49" fontId="10" fillId="0" borderId="0" xfId="0" applyNumberFormat="1" applyFont="1" applyAlignment="1"/>
    <xf numFmtId="176" fontId="12" fillId="0" borderId="0" xfId="4" applyNumberFormat="1" applyFont="1" applyAlignment="1" applyProtection="1"/>
    <xf numFmtId="0" fontId="10" fillId="0" borderId="0" xfId="0" applyFont="1" applyAlignment="1" applyProtection="1"/>
    <xf numFmtId="38" fontId="12" fillId="0" borderId="0" xfId="4" applyFont="1" applyAlignment="1" applyProtection="1"/>
    <xf numFmtId="0" fontId="10" fillId="0" borderId="0" xfId="0" applyFont="1" applyFill="1" applyBorder="1" applyAlignment="1" applyProtection="1"/>
    <xf numFmtId="0" fontId="10" fillId="0" borderId="4" xfId="0" applyFont="1" applyFill="1" applyBorder="1" applyAlignment="1" applyProtection="1"/>
    <xf numFmtId="38" fontId="25" fillId="0" borderId="4" xfId="0" applyNumberFormat="1" applyFont="1" applyFill="1" applyBorder="1" applyAlignment="1" applyProtection="1"/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30" fillId="0" borderId="4" xfId="0" applyFont="1" applyBorder="1">
      <alignment vertical="center"/>
    </xf>
    <xf numFmtId="0" fontId="27" fillId="0" borderId="4" xfId="0" applyFont="1" applyBorder="1">
      <alignment vertical="center"/>
    </xf>
    <xf numFmtId="0" fontId="30" fillId="0" borderId="4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top" shrinkToFit="1"/>
    </xf>
    <xf numFmtId="0" fontId="8" fillId="0" borderId="64" xfId="0" applyFont="1" applyBorder="1" applyAlignment="1">
      <alignment vertical="center" shrinkToFit="1"/>
    </xf>
    <xf numFmtId="0" fontId="2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8" fillId="0" borderId="82" xfId="0" applyFont="1" applyBorder="1" applyAlignment="1">
      <alignment vertical="center" shrinkToFit="1"/>
    </xf>
    <xf numFmtId="0" fontId="8" fillId="0" borderId="83" xfId="0" applyFont="1" applyBorder="1" applyAlignment="1">
      <alignment vertical="center" shrinkToFit="1"/>
    </xf>
    <xf numFmtId="0" fontId="8" fillId="0" borderId="73" xfId="0" applyFont="1" applyBorder="1" applyAlignment="1">
      <alignment vertical="center" shrinkToFit="1"/>
    </xf>
    <xf numFmtId="0" fontId="8" fillId="0" borderId="81" xfId="0" applyFont="1" applyBorder="1" applyAlignment="1">
      <alignment vertical="center" shrinkToFit="1"/>
    </xf>
    <xf numFmtId="0" fontId="8" fillId="0" borderId="84" xfId="0" applyFont="1" applyBorder="1" applyAlignment="1">
      <alignment vertical="center" shrinkToFit="1"/>
    </xf>
    <xf numFmtId="0" fontId="24" fillId="0" borderId="7" xfId="0" applyFont="1" applyBorder="1" applyAlignment="1">
      <alignment vertical="center" shrinkToFit="1"/>
    </xf>
    <xf numFmtId="0" fontId="24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4" fillId="0" borderId="82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/>
    <xf numFmtId="0" fontId="9" fillId="0" borderId="27" xfId="0" applyFont="1" applyBorder="1" applyAlignment="1">
      <alignment horizontal="left" vertical="top" shrinkToFit="1"/>
    </xf>
    <xf numFmtId="0" fontId="9" fillId="0" borderId="7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10" fillId="2" borderId="44" xfId="0" applyFont="1" applyFill="1" applyBorder="1" applyAlignment="1">
      <alignment shrinkToFit="1"/>
    </xf>
    <xf numFmtId="0" fontId="10" fillId="2" borderId="19" xfId="0" applyFont="1" applyFill="1" applyBorder="1" applyAlignment="1">
      <alignment horizontal="center" shrinkToFit="1"/>
    </xf>
    <xf numFmtId="176" fontId="12" fillId="0" borderId="45" xfId="4" applyNumberFormat="1" applyFont="1" applyBorder="1" applyAlignment="1" applyProtection="1">
      <alignment shrinkToFit="1"/>
    </xf>
    <xf numFmtId="0" fontId="10" fillId="0" borderId="19" xfId="0" applyFont="1" applyBorder="1" applyAlignment="1" applyProtection="1">
      <alignment shrinkToFit="1"/>
    </xf>
    <xf numFmtId="38" fontId="12" fillId="0" borderId="21" xfId="4" applyFont="1" applyBorder="1" applyAlignment="1" applyProtection="1">
      <alignment shrinkToFit="1"/>
    </xf>
    <xf numFmtId="0" fontId="10" fillId="0" borderId="46" xfId="0" applyFont="1" applyBorder="1" applyAlignment="1" applyProtection="1">
      <alignment shrinkToFit="1"/>
    </xf>
    <xf numFmtId="0" fontId="10" fillId="2" borderId="28" xfId="0" applyFont="1" applyFill="1" applyBorder="1" applyAlignment="1">
      <alignment shrinkToFit="1"/>
    </xf>
    <xf numFmtId="0" fontId="10" fillId="2" borderId="15" xfId="0" applyFont="1" applyFill="1" applyBorder="1" applyAlignment="1">
      <alignment horizontal="center" shrinkToFit="1"/>
    </xf>
    <xf numFmtId="176" fontId="12" fillId="0" borderId="4" xfId="4" applyNumberFormat="1" applyFont="1" applyBorder="1" applyAlignment="1" applyProtection="1">
      <alignment shrinkToFit="1"/>
    </xf>
    <xf numFmtId="0" fontId="10" fillId="0" borderId="15" xfId="0" applyFont="1" applyBorder="1" applyAlignment="1" applyProtection="1">
      <alignment shrinkToFit="1"/>
    </xf>
    <xf numFmtId="38" fontId="12" fillId="0" borderId="29" xfId="4" applyFont="1" applyBorder="1" applyAlignment="1" applyProtection="1">
      <alignment shrinkToFit="1"/>
    </xf>
    <xf numFmtId="0" fontId="10" fillId="0" borderId="40" xfId="0" applyFont="1" applyBorder="1" applyAlignment="1" applyProtection="1">
      <alignment shrinkToFit="1"/>
    </xf>
    <xf numFmtId="0" fontId="10" fillId="2" borderId="71" xfId="0" applyFont="1" applyFill="1" applyBorder="1" applyAlignment="1">
      <alignment shrinkToFit="1"/>
    </xf>
    <xf numFmtId="0" fontId="10" fillId="2" borderId="12" xfId="0" applyFont="1" applyFill="1" applyBorder="1" applyAlignment="1">
      <alignment horizontal="center" shrinkToFit="1"/>
    </xf>
    <xf numFmtId="176" fontId="12" fillId="0" borderId="63" xfId="4" applyNumberFormat="1" applyFont="1" applyBorder="1" applyAlignment="1" applyProtection="1">
      <alignment shrinkToFit="1"/>
    </xf>
    <xf numFmtId="0" fontId="10" fillId="0" borderId="12" xfId="0" applyFont="1" applyBorder="1" applyAlignment="1" applyProtection="1">
      <alignment shrinkToFit="1"/>
    </xf>
    <xf numFmtId="38" fontId="12" fillId="0" borderId="11" xfId="4" applyFont="1" applyBorder="1" applyAlignment="1" applyProtection="1">
      <alignment shrinkToFit="1"/>
    </xf>
    <xf numFmtId="0" fontId="10" fillId="0" borderId="68" xfId="0" applyFont="1" applyBorder="1" applyAlignment="1" applyProtection="1">
      <alignment shrinkToFit="1"/>
    </xf>
    <xf numFmtId="0" fontId="10" fillId="2" borderId="35" xfId="0" applyFont="1" applyFill="1" applyBorder="1" applyAlignment="1">
      <alignment shrinkToFit="1"/>
    </xf>
    <xf numFmtId="0" fontId="10" fillId="2" borderId="38" xfId="0" applyFont="1" applyFill="1" applyBorder="1" applyAlignment="1">
      <alignment horizontal="center" shrinkToFit="1"/>
    </xf>
    <xf numFmtId="176" fontId="12" fillId="0" borderId="36" xfId="4" applyNumberFormat="1" applyFont="1" applyBorder="1" applyAlignment="1" applyProtection="1">
      <alignment shrinkToFit="1"/>
    </xf>
    <xf numFmtId="0" fontId="10" fillId="0" borderId="38" xfId="0" applyFont="1" applyBorder="1" applyAlignment="1" applyProtection="1">
      <alignment shrinkToFit="1"/>
    </xf>
    <xf numFmtId="38" fontId="12" fillId="0" borderId="37" xfId="4" applyFont="1" applyBorder="1" applyAlignment="1" applyProtection="1">
      <alignment shrinkToFit="1"/>
    </xf>
    <xf numFmtId="0" fontId="10" fillId="0" borderId="39" xfId="0" applyFont="1" applyBorder="1" applyAlignment="1" applyProtection="1">
      <alignment shrinkToFit="1"/>
    </xf>
    <xf numFmtId="0" fontId="10" fillId="2" borderId="76" xfId="0" applyFont="1" applyFill="1" applyBorder="1" applyAlignment="1">
      <alignment shrinkToFit="1"/>
    </xf>
    <xf numFmtId="0" fontId="10" fillId="2" borderId="78" xfId="0" applyFont="1" applyFill="1" applyBorder="1" applyAlignment="1">
      <alignment horizontal="center" shrinkToFit="1"/>
    </xf>
    <xf numFmtId="176" fontId="12" fillId="0" borderId="76" xfId="4" applyNumberFormat="1" applyFont="1" applyBorder="1" applyAlignment="1" applyProtection="1">
      <alignment shrinkToFit="1"/>
    </xf>
    <xf numFmtId="0" fontId="10" fillId="0" borderId="78" xfId="0" applyFont="1" applyBorder="1" applyAlignment="1" applyProtection="1">
      <alignment shrinkToFit="1"/>
    </xf>
    <xf numFmtId="38" fontId="12" fillId="0" borderId="49" xfId="4" applyFont="1" applyBorder="1" applyAlignment="1" applyProtection="1">
      <alignment shrinkToFit="1"/>
    </xf>
    <xf numFmtId="0" fontId="10" fillId="0" borderId="77" xfId="0" applyFont="1" applyBorder="1" applyAlignment="1" applyProtection="1">
      <alignment shrinkToFit="1"/>
    </xf>
    <xf numFmtId="0" fontId="10" fillId="2" borderId="73" xfId="0" applyFont="1" applyFill="1" applyBorder="1" applyAlignment="1">
      <alignment shrinkToFit="1"/>
    </xf>
    <xf numFmtId="0" fontId="10" fillId="2" borderId="74" xfId="0" applyFont="1" applyFill="1" applyBorder="1" applyAlignment="1">
      <alignment horizontal="center" shrinkToFit="1"/>
    </xf>
    <xf numFmtId="176" fontId="12" fillId="0" borderId="73" xfId="4" applyNumberFormat="1" applyFont="1" applyBorder="1" applyAlignment="1" applyProtection="1">
      <alignment shrinkToFit="1"/>
    </xf>
    <xf numFmtId="0" fontId="10" fillId="0" borderId="74" xfId="0" applyFont="1" applyBorder="1" applyAlignment="1" applyProtection="1">
      <alignment shrinkToFit="1"/>
    </xf>
    <xf numFmtId="38" fontId="12" fillId="0" borderId="73" xfId="4" applyFont="1" applyBorder="1" applyAlignment="1" applyProtection="1">
      <alignment shrinkToFit="1"/>
    </xf>
    <xf numFmtId="0" fontId="10" fillId="0" borderId="75" xfId="0" applyFont="1" applyBorder="1" applyAlignment="1" applyProtection="1">
      <alignment shrinkToFit="1"/>
    </xf>
    <xf numFmtId="0" fontId="10" fillId="0" borderId="12" xfId="0" applyFont="1" applyFill="1" applyBorder="1" applyAlignment="1"/>
    <xf numFmtId="0" fontId="32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0" fillId="0" borderId="0" xfId="0" applyFont="1" applyFill="1" applyBorder="1" applyAlignment="1">
      <alignment vertical="center" shrinkToFit="1"/>
    </xf>
    <xf numFmtId="0" fontId="17" fillId="0" borderId="4" xfId="0" applyFont="1" applyBorder="1" applyAlignment="1">
      <alignment horizontal="left" shrinkToFi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9" xfId="0" applyFont="1" applyBorder="1" applyAlignment="1">
      <alignment vertical="top" shrinkToFit="1"/>
    </xf>
    <xf numFmtId="0" fontId="8" fillId="0" borderId="64" xfId="0" applyFont="1" applyBorder="1" applyAlignment="1">
      <alignment vertical="top" shrinkToFit="1"/>
    </xf>
    <xf numFmtId="0" fontId="8" fillId="0" borderId="34" xfId="0" applyFont="1" applyBorder="1" applyAlignment="1">
      <alignment vertical="top" shrinkToFit="1"/>
    </xf>
    <xf numFmtId="0" fontId="8" fillId="0" borderId="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0" fontId="10" fillId="0" borderId="4" xfId="0" applyFont="1" applyBorder="1" applyAlignment="1">
      <alignment horizontal="center" shrinkToFit="1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4" fillId="0" borderId="83" xfId="0" applyFont="1" applyBorder="1" applyAlignment="1">
      <alignment horizontal="center" vertical="center" shrinkToFit="1"/>
    </xf>
    <xf numFmtId="0" fontId="24" fillId="0" borderId="81" xfId="0" applyFont="1" applyBorder="1" applyAlignment="1">
      <alignment horizontal="center" vertical="center" shrinkToFit="1"/>
    </xf>
    <xf numFmtId="0" fontId="10" fillId="0" borderId="73" xfId="0" applyFont="1" applyBorder="1" applyAlignment="1" applyProtection="1">
      <alignment horizontal="center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10" fillId="0" borderId="74" xfId="0" applyFont="1" applyBorder="1" applyAlignment="1" applyProtection="1">
      <alignment horizontal="center" vertical="center"/>
    </xf>
    <xf numFmtId="0" fontId="9" fillId="0" borderId="3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7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10" fillId="0" borderId="0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24" fillId="0" borderId="8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63" xfId="0" applyFont="1" applyBorder="1" applyAlignment="1">
      <alignment vertical="center" shrinkToFit="1"/>
    </xf>
    <xf numFmtId="0" fontId="9" fillId="0" borderId="68" xfId="0" applyFont="1" applyBorder="1" applyAlignment="1">
      <alignment vertical="center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top" shrinkToFit="1"/>
    </xf>
    <xf numFmtId="0" fontId="9" fillId="0" borderId="63" xfId="0" applyFont="1" applyBorder="1" applyAlignment="1">
      <alignment horizontal="left" vertical="top" shrinkToFit="1"/>
    </xf>
    <xf numFmtId="0" fontId="9" fillId="0" borderId="68" xfId="0" applyFont="1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/>
    </xf>
    <xf numFmtId="14" fontId="1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9" fillId="0" borderId="57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4" fillId="0" borderId="0" xfId="3" applyFont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6" fillId="0" borderId="0" xfId="1" applyFont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E94-58A8-4574-9B97-E9076878810B}">
  <dimension ref="A1:J53"/>
  <sheetViews>
    <sheetView showGridLines="0" workbookViewId="0">
      <selection activeCell="B2" sqref="B2:I2"/>
    </sheetView>
  </sheetViews>
  <sheetFormatPr defaultColWidth="8.875" defaultRowHeight="13.5" x14ac:dyDescent="0.15"/>
  <cols>
    <col min="1" max="2" width="3.625" style="47" customWidth="1"/>
    <col min="3" max="3" width="6.5" style="47" customWidth="1"/>
    <col min="4" max="4" width="15.5" style="73" customWidth="1"/>
    <col min="5" max="9" width="14.125" style="47" customWidth="1"/>
    <col min="10" max="10" width="1.25" style="47" customWidth="1"/>
    <col min="11" max="16384" width="8.875" style="47"/>
  </cols>
  <sheetData>
    <row r="1" spans="2:9" ht="17.25" x14ac:dyDescent="0.15">
      <c r="I1" s="134" t="s">
        <v>115</v>
      </c>
    </row>
    <row r="2" spans="2:9" ht="18" thickBot="1" x14ac:dyDescent="0.2">
      <c r="B2" s="220" t="s">
        <v>145</v>
      </c>
      <c r="C2" s="220"/>
      <c r="D2" s="220"/>
      <c r="E2" s="220"/>
      <c r="F2" s="220"/>
      <c r="G2" s="220"/>
      <c r="H2" s="220"/>
      <c r="I2" s="220"/>
    </row>
    <row r="3" spans="2:9" s="26" customFormat="1" ht="13.9" customHeight="1" thickBot="1" x14ac:dyDescent="0.2">
      <c r="B3" s="52"/>
      <c r="C3" s="52"/>
      <c r="D3" s="74"/>
      <c r="E3" s="221" t="s">
        <v>46</v>
      </c>
      <c r="F3" s="222"/>
      <c r="G3" s="222"/>
      <c r="H3" s="222"/>
      <c r="I3" s="223"/>
    </row>
    <row r="4" spans="2:9" s="26" customFormat="1" ht="13.9" customHeight="1" thickBot="1" x14ac:dyDescent="0.2">
      <c r="B4" s="78" t="s">
        <v>72</v>
      </c>
      <c r="C4" s="224" t="s">
        <v>73</v>
      </c>
      <c r="D4" s="225"/>
      <c r="E4" s="141" t="s">
        <v>54</v>
      </c>
      <c r="F4" s="142"/>
      <c r="G4" s="143"/>
      <c r="H4" s="144"/>
      <c r="I4" s="145"/>
    </row>
    <row r="5" spans="2:9" s="26" customFormat="1" ht="13.9" customHeight="1" x14ac:dyDescent="0.15">
      <c r="B5" s="196"/>
      <c r="C5" s="198" t="s">
        <v>55</v>
      </c>
      <c r="D5" s="216" t="s">
        <v>117</v>
      </c>
      <c r="E5" s="102"/>
      <c r="F5" s="79"/>
      <c r="G5" s="79"/>
      <c r="H5" s="79"/>
      <c r="I5" s="138"/>
    </row>
    <row r="6" spans="2:9" s="26" customFormat="1" ht="13.9" customHeight="1" x14ac:dyDescent="0.15">
      <c r="B6" s="206"/>
      <c r="C6" s="207"/>
      <c r="D6" s="217"/>
      <c r="E6" s="103"/>
      <c r="F6" s="80"/>
      <c r="G6" s="80"/>
      <c r="H6" s="80"/>
      <c r="I6" s="81"/>
    </row>
    <row r="7" spans="2:9" s="26" customFormat="1" ht="13.9" customHeight="1" x14ac:dyDescent="0.15">
      <c r="B7" s="212"/>
      <c r="C7" s="218" t="s">
        <v>56</v>
      </c>
      <c r="D7" s="215" t="s">
        <v>118</v>
      </c>
      <c r="E7" s="102"/>
      <c r="F7" s="79"/>
      <c r="G7" s="79"/>
      <c r="H7" s="79"/>
      <c r="I7" s="138"/>
    </row>
    <row r="8" spans="2:9" s="26" customFormat="1" ht="13.9" customHeight="1" x14ac:dyDescent="0.15">
      <c r="B8" s="212"/>
      <c r="C8" s="207"/>
      <c r="D8" s="214"/>
      <c r="E8" s="102"/>
      <c r="F8" s="79"/>
      <c r="G8" s="79"/>
      <c r="H8" s="79"/>
      <c r="I8" s="138"/>
    </row>
    <row r="9" spans="2:9" s="26" customFormat="1" ht="13.9" customHeight="1" x14ac:dyDescent="0.15">
      <c r="B9" s="196"/>
      <c r="C9" s="198" t="s">
        <v>57</v>
      </c>
      <c r="D9" s="213" t="s">
        <v>119</v>
      </c>
      <c r="E9" s="103"/>
      <c r="F9" s="80"/>
      <c r="G9" s="80"/>
      <c r="H9" s="80"/>
      <c r="I9" s="81"/>
    </row>
    <row r="10" spans="2:9" s="26" customFormat="1" ht="13.9" customHeight="1" x14ac:dyDescent="0.15">
      <c r="B10" s="206"/>
      <c r="C10" s="207"/>
      <c r="D10" s="214"/>
      <c r="E10" s="103"/>
      <c r="F10" s="80"/>
      <c r="G10" s="80"/>
      <c r="H10" s="80"/>
      <c r="I10" s="81"/>
    </row>
    <row r="11" spans="2:9" s="26" customFormat="1" ht="13.9" customHeight="1" x14ac:dyDescent="0.15">
      <c r="B11" s="212"/>
      <c r="C11" s="198" t="s">
        <v>58</v>
      </c>
      <c r="D11" s="213" t="s">
        <v>120</v>
      </c>
      <c r="E11" s="103"/>
      <c r="F11" s="80"/>
      <c r="G11" s="80"/>
      <c r="H11" s="80"/>
      <c r="I11" s="81"/>
    </row>
    <row r="12" spans="2:9" s="26" customFormat="1" ht="13.9" customHeight="1" x14ac:dyDescent="0.15">
      <c r="B12" s="206"/>
      <c r="C12" s="207"/>
      <c r="D12" s="214"/>
      <c r="E12" s="103"/>
      <c r="F12" s="80"/>
      <c r="G12" s="80"/>
      <c r="H12" s="80"/>
      <c r="I12" s="81"/>
    </row>
    <row r="13" spans="2:9" s="26" customFormat="1" ht="13.9" customHeight="1" x14ac:dyDescent="0.15">
      <c r="B13" s="135" t="s">
        <v>100</v>
      </c>
      <c r="C13" s="80" t="s">
        <v>59</v>
      </c>
      <c r="D13" s="101" t="s">
        <v>136</v>
      </c>
      <c r="E13" s="103"/>
      <c r="F13" s="80"/>
      <c r="G13" s="80"/>
      <c r="H13" s="80"/>
      <c r="I13" s="81"/>
    </row>
    <row r="14" spans="2:9" s="26" customFormat="1" ht="13.9" customHeight="1" x14ac:dyDescent="0.15">
      <c r="B14" s="196"/>
      <c r="C14" s="198" t="s">
        <v>60</v>
      </c>
      <c r="D14" s="213" t="s">
        <v>121</v>
      </c>
      <c r="E14" s="103"/>
      <c r="F14" s="80"/>
      <c r="G14" s="80"/>
      <c r="H14" s="80"/>
      <c r="I14" s="81"/>
    </row>
    <row r="15" spans="2:9" s="26" customFormat="1" ht="13.9" customHeight="1" x14ac:dyDescent="0.15">
      <c r="B15" s="206"/>
      <c r="C15" s="207"/>
      <c r="D15" s="214"/>
      <c r="E15" s="103"/>
      <c r="F15" s="80"/>
      <c r="G15" s="80"/>
      <c r="H15" s="80"/>
      <c r="I15" s="81"/>
    </row>
    <row r="16" spans="2:9" s="26" customFormat="1" ht="13.9" customHeight="1" x14ac:dyDescent="0.15">
      <c r="B16" s="82" t="s">
        <v>99</v>
      </c>
      <c r="C16" s="136" t="s">
        <v>61</v>
      </c>
      <c r="D16" s="137" t="s">
        <v>137</v>
      </c>
      <c r="E16" s="103"/>
      <c r="F16" s="80"/>
      <c r="G16" s="80"/>
      <c r="H16" s="80"/>
      <c r="I16" s="81"/>
    </row>
    <row r="17" spans="2:9" s="26" customFormat="1" ht="13.9" customHeight="1" x14ac:dyDescent="0.15">
      <c r="B17" s="212"/>
      <c r="C17" s="198" t="s">
        <v>62</v>
      </c>
      <c r="D17" s="213" t="s">
        <v>122</v>
      </c>
      <c r="E17" s="103"/>
      <c r="F17" s="80"/>
      <c r="G17" s="80"/>
      <c r="H17" s="80"/>
      <c r="I17" s="81"/>
    </row>
    <row r="18" spans="2:9" s="26" customFormat="1" ht="13.9" customHeight="1" x14ac:dyDescent="0.15">
      <c r="B18" s="206"/>
      <c r="C18" s="207"/>
      <c r="D18" s="214"/>
      <c r="E18" s="103"/>
      <c r="F18" s="80"/>
      <c r="G18" s="80"/>
      <c r="H18" s="80"/>
      <c r="I18" s="81"/>
    </row>
    <row r="19" spans="2:9" s="26" customFormat="1" ht="13.9" customHeight="1" x14ac:dyDescent="0.15">
      <c r="B19" s="82" t="s">
        <v>99</v>
      </c>
      <c r="C19" s="136" t="s">
        <v>63</v>
      </c>
      <c r="D19" s="137" t="s">
        <v>138</v>
      </c>
      <c r="E19" s="103"/>
      <c r="F19" s="80"/>
      <c r="G19" s="80"/>
      <c r="H19" s="80"/>
      <c r="I19" s="81"/>
    </row>
    <row r="20" spans="2:9" s="26" customFormat="1" ht="13.9" customHeight="1" x14ac:dyDescent="0.15">
      <c r="B20" s="196"/>
      <c r="C20" s="198" t="s">
        <v>124</v>
      </c>
      <c r="D20" s="200" t="s">
        <v>123</v>
      </c>
      <c r="E20" s="103"/>
      <c r="F20" s="80"/>
      <c r="G20" s="80"/>
      <c r="H20" s="80"/>
      <c r="I20" s="81"/>
    </row>
    <row r="21" spans="2:9" s="26" customFormat="1" ht="13.9" customHeight="1" x14ac:dyDescent="0.15">
      <c r="B21" s="206"/>
      <c r="C21" s="207"/>
      <c r="D21" s="219"/>
      <c r="E21" s="102"/>
      <c r="F21" s="79"/>
      <c r="G21" s="79"/>
      <c r="H21" s="79"/>
      <c r="I21" s="138"/>
    </row>
    <row r="22" spans="2:9" s="26" customFormat="1" ht="13.9" customHeight="1" x14ac:dyDescent="0.15">
      <c r="B22" s="196"/>
      <c r="C22" s="198" t="s">
        <v>127</v>
      </c>
      <c r="D22" s="216" t="s">
        <v>125</v>
      </c>
      <c r="E22" s="102"/>
      <c r="F22" s="79"/>
      <c r="G22" s="79"/>
      <c r="H22" s="79"/>
      <c r="I22" s="138"/>
    </row>
    <row r="23" spans="2:9" s="26" customFormat="1" ht="13.9" customHeight="1" x14ac:dyDescent="0.15">
      <c r="B23" s="206"/>
      <c r="C23" s="207"/>
      <c r="D23" s="217"/>
      <c r="E23" s="103"/>
      <c r="F23" s="80"/>
      <c r="G23" s="80"/>
      <c r="H23" s="80"/>
      <c r="I23" s="81"/>
    </row>
    <row r="24" spans="2:9" s="26" customFormat="1" ht="13.9" customHeight="1" x14ac:dyDescent="0.15">
      <c r="B24" s="212"/>
      <c r="C24" s="218" t="s">
        <v>128</v>
      </c>
      <c r="D24" s="215" t="s">
        <v>118</v>
      </c>
      <c r="E24" s="102"/>
      <c r="F24" s="79"/>
      <c r="G24" s="79"/>
      <c r="H24" s="79"/>
      <c r="I24" s="138"/>
    </row>
    <row r="25" spans="2:9" s="26" customFormat="1" ht="13.9" customHeight="1" x14ac:dyDescent="0.15">
      <c r="B25" s="212"/>
      <c r="C25" s="207"/>
      <c r="D25" s="214"/>
      <c r="E25" s="102"/>
      <c r="F25" s="79"/>
      <c r="G25" s="79"/>
      <c r="H25" s="79"/>
      <c r="I25" s="138"/>
    </row>
    <row r="26" spans="2:9" s="26" customFormat="1" ht="13.9" customHeight="1" x14ac:dyDescent="0.15">
      <c r="B26" s="196"/>
      <c r="C26" s="198" t="s">
        <v>129</v>
      </c>
      <c r="D26" s="213" t="s">
        <v>119</v>
      </c>
      <c r="E26" s="103"/>
      <c r="F26" s="80"/>
      <c r="G26" s="80"/>
      <c r="H26" s="80"/>
      <c r="I26" s="81"/>
    </row>
    <row r="27" spans="2:9" s="26" customFormat="1" ht="13.9" customHeight="1" x14ac:dyDescent="0.15">
      <c r="B27" s="206"/>
      <c r="C27" s="207"/>
      <c r="D27" s="214"/>
      <c r="E27" s="103"/>
      <c r="F27" s="80"/>
      <c r="G27" s="80"/>
      <c r="H27" s="80"/>
      <c r="I27" s="81"/>
    </row>
    <row r="28" spans="2:9" s="26" customFormat="1" ht="13.9" customHeight="1" x14ac:dyDescent="0.15">
      <c r="B28" s="212"/>
      <c r="C28" s="198" t="s">
        <v>130</v>
      </c>
      <c r="D28" s="213" t="s">
        <v>120</v>
      </c>
      <c r="E28" s="103"/>
      <c r="F28" s="80"/>
      <c r="G28" s="80"/>
      <c r="H28" s="80"/>
      <c r="I28" s="81"/>
    </row>
    <row r="29" spans="2:9" s="26" customFormat="1" ht="13.9" customHeight="1" x14ac:dyDescent="0.15">
      <c r="B29" s="206"/>
      <c r="C29" s="207"/>
      <c r="D29" s="214"/>
      <c r="E29" s="103"/>
      <c r="F29" s="80"/>
      <c r="G29" s="80"/>
      <c r="H29" s="80"/>
      <c r="I29" s="81"/>
    </row>
    <row r="30" spans="2:9" s="26" customFormat="1" ht="13.9" customHeight="1" x14ac:dyDescent="0.15">
      <c r="B30" s="135" t="s">
        <v>100</v>
      </c>
      <c r="C30" s="80" t="s">
        <v>131</v>
      </c>
      <c r="D30" s="101" t="s">
        <v>136</v>
      </c>
      <c r="E30" s="103"/>
      <c r="F30" s="80"/>
      <c r="G30" s="80"/>
      <c r="H30" s="80"/>
      <c r="I30" s="81"/>
    </row>
    <row r="31" spans="2:9" s="26" customFormat="1" ht="13.9" customHeight="1" x14ac:dyDescent="0.15">
      <c r="B31" s="196"/>
      <c r="C31" s="198" t="s">
        <v>126</v>
      </c>
      <c r="D31" s="213" t="s">
        <v>121</v>
      </c>
      <c r="E31" s="103"/>
      <c r="F31" s="80"/>
      <c r="G31" s="80"/>
      <c r="H31" s="80"/>
      <c r="I31" s="81"/>
    </row>
    <row r="32" spans="2:9" s="26" customFormat="1" ht="13.9" customHeight="1" x14ac:dyDescent="0.15">
      <c r="B32" s="206"/>
      <c r="C32" s="207"/>
      <c r="D32" s="214"/>
      <c r="E32" s="103"/>
      <c r="F32" s="80"/>
      <c r="G32" s="80"/>
      <c r="H32" s="80"/>
      <c r="I32" s="81"/>
    </row>
    <row r="33" spans="2:9" s="26" customFormat="1" ht="13.9" customHeight="1" x14ac:dyDescent="0.15">
      <c r="B33" s="82" t="s">
        <v>99</v>
      </c>
      <c r="C33" s="136" t="s">
        <v>132</v>
      </c>
      <c r="D33" s="137" t="s">
        <v>137</v>
      </c>
      <c r="E33" s="103"/>
      <c r="F33" s="80"/>
      <c r="G33" s="80"/>
      <c r="H33" s="80"/>
      <c r="I33" s="81"/>
    </row>
    <row r="34" spans="2:9" s="26" customFormat="1" ht="13.9" customHeight="1" x14ac:dyDescent="0.15">
      <c r="B34" s="212"/>
      <c r="C34" s="198" t="s">
        <v>133</v>
      </c>
      <c r="D34" s="213" t="s">
        <v>122</v>
      </c>
      <c r="E34" s="103"/>
      <c r="F34" s="80"/>
      <c r="G34" s="80"/>
      <c r="H34" s="80"/>
      <c r="I34" s="81"/>
    </row>
    <row r="35" spans="2:9" s="26" customFormat="1" ht="13.9" customHeight="1" x14ac:dyDescent="0.15">
      <c r="B35" s="206"/>
      <c r="C35" s="207"/>
      <c r="D35" s="214"/>
      <c r="E35" s="103"/>
      <c r="F35" s="80"/>
      <c r="G35" s="80"/>
      <c r="H35" s="80"/>
      <c r="I35" s="81"/>
    </row>
    <row r="36" spans="2:9" s="26" customFormat="1" ht="13.9" customHeight="1" x14ac:dyDescent="0.15">
      <c r="B36" s="82" t="s">
        <v>99</v>
      </c>
      <c r="C36" s="136" t="s">
        <v>134</v>
      </c>
      <c r="D36" s="137" t="s">
        <v>138</v>
      </c>
      <c r="E36" s="103"/>
      <c r="F36" s="80"/>
      <c r="G36" s="80"/>
      <c r="H36" s="80"/>
      <c r="I36" s="81"/>
    </row>
    <row r="37" spans="2:9" s="26" customFormat="1" ht="13.9" customHeight="1" x14ac:dyDescent="0.15">
      <c r="B37" s="196"/>
      <c r="C37" s="198" t="s">
        <v>135</v>
      </c>
      <c r="D37" s="200" t="s">
        <v>123</v>
      </c>
      <c r="E37" s="103"/>
      <c r="F37" s="80"/>
      <c r="G37" s="80"/>
      <c r="H37" s="80"/>
      <c r="I37" s="81"/>
    </row>
    <row r="38" spans="2:9" s="26" customFormat="1" ht="13.9" customHeight="1" thickBot="1" x14ac:dyDescent="0.2">
      <c r="B38" s="197"/>
      <c r="C38" s="199"/>
      <c r="D38" s="201"/>
      <c r="E38" s="105"/>
      <c r="F38" s="85"/>
      <c r="G38" s="85"/>
      <c r="H38" s="85"/>
      <c r="I38" s="106"/>
    </row>
    <row r="39" spans="2:9" s="26" customFormat="1" ht="13.9" customHeight="1" thickBot="1" x14ac:dyDescent="0.2">
      <c r="B39" s="107"/>
      <c r="C39" s="108"/>
      <c r="D39" s="52"/>
      <c r="E39" s="52"/>
      <c r="F39" s="52"/>
      <c r="G39" s="52"/>
      <c r="H39" s="52"/>
      <c r="I39" s="52"/>
    </row>
    <row r="40" spans="2:9" s="26" customFormat="1" ht="13.9" customHeight="1" thickBot="1" x14ac:dyDescent="0.2">
      <c r="B40" s="52"/>
      <c r="C40" s="52"/>
      <c r="D40" s="110"/>
      <c r="E40" s="227" t="s">
        <v>46</v>
      </c>
      <c r="F40" s="228"/>
      <c r="G40" s="228"/>
      <c r="H40" s="228"/>
      <c r="I40" s="229"/>
    </row>
    <row r="41" spans="2:9" s="26" customFormat="1" ht="13.9" customHeight="1" thickBot="1" x14ac:dyDescent="0.2">
      <c r="B41" s="78" t="s">
        <v>72</v>
      </c>
      <c r="C41" s="230" t="s">
        <v>73</v>
      </c>
      <c r="D41" s="229"/>
      <c r="E41" s="111" t="s">
        <v>54</v>
      </c>
      <c r="F41" s="109"/>
      <c r="G41" s="109"/>
      <c r="H41" s="109"/>
      <c r="I41" s="112"/>
    </row>
    <row r="42" spans="2:9" s="26" customFormat="1" ht="13.9" customHeight="1" x14ac:dyDescent="0.15">
      <c r="B42" s="211"/>
      <c r="C42" s="222" t="s">
        <v>68</v>
      </c>
      <c r="D42" s="226" t="s">
        <v>95</v>
      </c>
      <c r="E42" s="113"/>
      <c r="F42" s="86"/>
      <c r="G42" s="86"/>
      <c r="H42" s="86"/>
      <c r="I42" s="87"/>
    </row>
    <row r="43" spans="2:9" s="26" customFormat="1" ht="13.9" customHeight="1" x14ac:dyDescent="0.15">
      <c r="B43" s="206"/>
      <c r="C43" s="207"/>
      <c r="D43" s="217"/>
      <c r="E43" s="103"/>
      <c r="F43" s="80"/>
      <c r="G43" s="80"/>
      <c r="H43" s="80"/>
      <c r="I43" s="81"/>
    </row>
    <row r="44" spans="2:9" s="26" customFormat="1" ht="13.9" customHeight="1" x14ac:dyDescent="0.15">
      <c r="B44" s="196"/>
      <c r="C44" s="198" t="s">
        <v>69</v>
      </c>
      <c r="D44" s="208" t="s">
        <v>97</v>
      </c>
      <c r="E44" s="103"/>
      <c r="F44" s="80"/>
      <c r="G44" s="80"/>
      <c r="H44" s="80"/>
      <c r="I44" s="81"/>
    </row>
    <row r="45" spans="2:9" s="26" customFormat="1" ht="13.9" customHeight="1" x14ac:dyDescent="0.15">
      <c r="B45" s="206"/>
      <c r="C45" s="207"/>
      <c r="D45" s="209"/>
      <c r="E45" s="104"/>
      <c r="F45" s="83"/>
      <c r="G45" s="83"/>
      <c r="H45" s="83"/>
      <c r="I45" s="84"/>
    </row>
    <row r="46" spans="2:9" s="26" customFormat="1" ht="13.9" customHeight="1" x14ac:dyDescent="0.15">
      <c r="B46" s="196"/>
      <c r="C46" s="198" t="s">
        <v>70</v>
      </c>
      <c r="D46" s="208" t="s">
        <v>96</v>
      </c>
      <c r="E46" s="104"/>
      <c r="F46" s="83"/>
      <c r="G46" s="83"/>
      <c r="H46" s="83"/>
      <c r="I46" s="84"/>
    </row>
    <row r="47" spans="2:9" s="26" customFormat="1" ht="13.9" customHeight="1" thickBot="1" x14ac:dyDescent="0.2">
      <c r="B47" s="197"/>
      <c r="C47" s="199"/>
      <c r="D47" s="210"/>
      <c r="E47" s="114"/>
      <c r="F47" s="88"/>
      <c r="G47" s="88"/>
      <c r="H47" s="88"/>
      <c r="I47" s="89"/>
    </row>
    <row r="48" spans="2:9" s="26" customFormat="1" ht="13.9" customHeight="1" x14ac:dyDescent="0.15">
      <c r="B48" s="107"/>
      <c r="C48" s="108"/>
      <c r="D48" s="74"/>
      <c r="E48" s="52"/>
      <c r="F48" s="52"/>
      <c r="G48" s="52"/>
      <c r="H48" s="52"/>
      <c r="I48" s="52"/>
    </row>
    <row r="49" spans="1:10" ht="13.9" customHeight="1" x14ac:dyDescent="0.15">
      <c r="B49" s="204"/>
      <c r="C49" s="204"/>
      <c r="D49" s="204"/>
      <c r="E49" s="50"/>
      <c r="F49" s="50"/>
      <c r="G49" s="66" t="s">
        <v>88</v>
      </c>
      <c r="H49" s="205"/>
      <c r="I49" s="205"/>
    </row>
    <row r="50" spans="1:10" ht="12" customHeight="1" x14ac:dyDescent="0.15">
      <c r="B50" s="72"/>
      <c r="C50" s="72"/>
      <c r="D50" s="75"/>
      <c r="E50" s="50"/>
      <c r="F50" s="50"/>
      <c r="G50" s="67" t="s">
        <v>90</v>
      </c>
      <c r="H50" s="205"/>
      <c r="I50" s="205"/>
    </row>
    <row r="51" spans="1:10" ht="12" customHeight="1" x14ac:dyDescent="0.15">
      <c r="A51" s="48"/>
      <c r="E51" s="50"/>
      <c r="F51" s="50"/>
      <c r="G51" s="67" t="s">
        <v>89</v>
      </c>
      <c r="H51" s="205"/>
      <c r="I51" s="205"/>
      <c r="J51" s="48"/>
    </row>
    <row r="52" spans="1:10" ht="12" customHeight="1" x14ac:dyDescent="0.15">
      <c r="A52" s="48"/>
      <c r="B52" s="48"/>
      <c r="C52" s="48"/>
      <c r="D52" s="76"/>
      <c r="E52" s="49"/>
      <c r="F52" s="51"/>
      <c r="G52" s="68" t="s">
        <v>47</v>
      </c>
      <c r="H52" s="205"/>
      <c r="I52" s="205"/>
      <c r="J52" s="48"/>
    </row>
    <row r="53" spans="1:10" x14ac:dyDescent="0.15">
      <c r="A53" s="48"/>
      <c r="E53" s="50"/>
      <c r="F53" s="49"/>
      <c r="G53" s="202"/>
      <c r="H53" s="203"/>
      <c r="I53" s="203"/>
      <c r="J53" s="48"/>
    </row>
  </sheetData>
  <mergeCells count="62">
    <mergeCell ref="C42:C43"/>
    <mergeCell ref="D42:D43"/>
    <mergeCell ref="E40:I40"/>
    <mergeCell ref="C41:D41"/>
    <mergeCell ref="B11:B12"/>
    <mergeCell ref="C11:C12"/>
    <mergeCell ref="D11:D12"/>
    <mergeCell ref="B14:B15"/>
    <mergeCell ref="C14:C15"/>
    <mergeCell ref="D14:D15"/>
    <mergeCell ref="B17:B18"/>
    <mergeCell ref="C17:C18"/>
    <mergeCell ref="D17:D18"/>
    <mergeCell ref="B22:B23"/>
    <mergeCell ref="C22:C23"/>
    <mergeCell ref="D22:D23"/>
    <mergeCell ref="B2:I2"/>
    <mergeCell ref="E3:I3"/>
    <mergeCell ref="C4:D4"/>
    <mergeCell ref="B7:B8"/>
    <mergeCell ref="C7:C8"/>
    <mergeCell ref="D24:D25"/>
    <mergeCell ref="D5:D6"/>
    <mergeCell ref="B24:B25"/>
    <mergeCell ref="B5:B6"/>
    <mergeCell ref="C5:C6"/>
    <mergeCell ref="C24:C25"/>
    <mergeCell ref="D20:D21"/>
    <mergeCell ref="C20:C21"/>
    <mergeCell ref="B20:B21"/>
    <mergeCell ref="D7:D8"/>
    <mergeCell ref="B9:B10"/>
    <mergeCell ref="C9:C10"/>
    <mergeCell ref="D9:D10"/>
    <mergeCell ref="B26:B27"/>
    <mergeCell ref="C26:C27"/>
    <mergeCell ref="D26:D27"/>
    <mergeCell ref="D28:D29"/>
    <mergeCell ref="B28:B29"/>
    <mergeCell ref="C28:C29"/>
    <mergeCell ref="B34:B35"/>
    <mergeCell ref="C34:C35"/>
    <mergeCell ref="D34:D35"/>
    <mergeCell ref="B31:B32"/>
    <mergeCell ref="C31:C32"/>
    <mergeCell ref="D31:D32"/>
    <mergeCell ref="B37:B38"/>
    <mergeCell ref="C37:C38"/>
    <mergeCell ref="D37:D38"/>
    <mergeCell ref="G53:I53"/>
    <mergeCell ref="B49:D49"/>
    <mergeCell ref="H49:I49"/>
    <mergeCell ref="H50:I50"/>
    <mergeCell ref="H51:I51"/>
    <mergeCell ref="H52:I52"/>
    <mergeCell ref="B44:B45"/>
    <mergeCell ref="C44:C45"/>
    <mergeCell ref="B46:B47"/>
    <mergeCell ref="C46:C47"/>
    <mergeCell ref="D44:D45"/>
    <mergeCell ref="D46:D47"/>
    <mergeCell ref="B42:B43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FBA3-C66C-4D8C-A56D-220A7C59DC20}">
  <dimension ref="A1:R40"/>
  <sheetViews>
    <sheetView showGridLines="0" topLeftCell="A7" workbookViewId="0">
      <selection activeCell="O34" sqref="O34"/>
    </sheetView>
  </sheetViews>
  <sheetFormatPr defaultRowHeight="13.5" x14ac:dyDescent="0.15"/>
  <cols>
    <col min="1" max="1" width="2.75" style="54" customWidth="1"/>
    <col min="2" max="2" width="4" style="54" customWidth="1"/>
    <col min="3" max="3" width="5.875" style="54" customWidth="1"/>
    <col min="4" max="4" width="10.75" style="54" customWidth="1"/>
    <col min="5" max="5" width="6.625" style="54" customWidth="1"/>
    <col min="6" max="6" width="3.125" style="54" customWidth="1"/>
    <col min="7" max="7" width="2.875" style="54" customWidth="1"/>
    <col min="8" max="8" width="4" style="54" customWidth="1"/>
    <col min="9" max="9" width="8.5" style="54" customWidth="1"/>
    <col min="10" max="10" width="2.875" style="54" customWidth="1"/>
    <col min="11" max="11" width="11" style="54" customWidth="1"/>
    <col min="12" max="12" width="3" style="54" customWidth="1"/>
    <col min="13" max="13" width="3.125" style="54" customWidth="1"/>
    <col min="14" max="14" width="4" style="54" customWidth="1"/>
    <col min="15" max="15" width="9" style="54" customWidth="1"/>
    <col min="16" max="16" width="2.875" style="54" customWidth="1"/>
    <col min="17" max="17" width="11.25" style="54" customWidth="1"/>
    <col min="18" max="18" width="3.125" style="54" customWidth="1"/>
    <col min="19" max="19" width="1.75" style="54" customWidth="1"/>
    <col min="20" max="258" width="9" style="54"/>
    <col min="259" max="259" width="3.375" style="54" customWidth="1"/>
    <col min="260" max="260" width="14.75" style="54" customWidth="1"/>
    <col min="261" max="261" width="10.75" style="54" customWidth="1"/>
    <col min="262" max="262" width="6.625" style="54" customWidth="1"/>
    <col min="263" max="263" width="9" style="54"/>
    <col min="264" max="264" width="3.375" style="54" customWidth="1"/>
    <col min="265" max="265" width="11.875" style="54" customWidth="1"/>
    <col min="266" max="266" width="2.875" style="54" customWidth="1"/>
    <col min="267" max="267" width="15.875" style="54" customWidth="1"/>
    <col min="268" max="268" width="10" style="54" customWidth="1"/>
    <col min="269" max="514" width="9" style="54"/>
    <col min="515" max="515" width="3.375" style="54" customWidth="1"/>
    <col min="516" max="516" width="14.75" style="54" customWidth="1"/>
    <col min="517" max="517" width="10.75" style="54" customWidth="1"/>
    <col min="518" max="518" width="6.625" style="54" customWidth="1"/>
    <col min="519" max="519" width="9" style="54"/>
    <col min="520" max="520" width="3.375" style="54" customWidth="1"/>
    <col min="521" max="521" width="11.875" style="54" customWidth="1"/>
    <col min="522" max="522" width="2.875" style="54" customWidth="1"/>
    <col min="523" max="523" width="15.875" style="54" customWidth="1"/>
    <col min="524" max="524" width="10" style="54" customWidth="1"/>
    <col min="525" max="770" width="9" style="54"/>
    <col min="771" max="771" width="3.375" style="54" customWidth="1"/>
    <col min="772" max="772" width="14.75" style="54" customWidth="1"/>
    <col min="773" max="773" width="10.75" style="54" customWidth="1"/>
    <col min="774" max="774" width="6.625" style="54" customWidth="1"/>
    <col min="775" max="775" width="9" style="54"/>
    <col min="776" max="776" width="3.375" style="54" customWidth="1"/>
    <col min="777" max="777" width="11.875" style="54" customWidth="1"/>
    <col min="778" max="778" width="2.875" style="54" customWidth="1"/>
    <col min="779" max="779" width="15.875" style="54" customWidth="1"/>
    <col min="780" max="780" width="10" style="54" customWidth="1"/>
    <col min="781" max="1026" width="9" style="54"/>
    <col min="1027" max="1027" width="3.375" style="54" customWidth="1"/>
    <col min="1028" max="1028" width="14.75" style="54" customWidth="1"/>
    <col min="1029" max="1029" width="10.75" style="54" customWidth="1"/>
    <col min="1030" max="1030" width="6.625" style="54" customWidth="1"/>
    <col min="1031" max="1031" width="9" style="54"/>
    <col min="1032" max="1032" width="3.375" style="54" customWidth="1"/>
    <col min="1033" max="1033" width="11.875" style="54" customWidth="1"/>
    <col min="1034" max="1034" width="2.875" style="54" customWidth="1"/>
    <col min="1035" max="1035" width="15.875" style="54" customWidth="1"/>
    <col min="1036" max="1036" width="10" style="54" customWidth="1"/>
    <col min="1037" max="1282" width="9" style="54"/>
    <col min="1283" max="1283" width="3.375" style="54" customWidth="1"/>
    <col min="1284" max="1284" width="14.75" style="54" customWidth="1"/>
    <col min="1285" max="1285" width="10.75" style="54" customWidth="1"/>
    <col min="1286" max="1286" width="6.625" style="54" customWidth="1"/>
    <col min="1287" max="1287" width="9" style="54"/>
    <col min="1288" max="1288" width="3.375" style="54" customWidth="1"/>
    <col min="1289" max="1289" width="11.875" style="54" customWidth="1"/>
    <col min="1290" max="1290" width="2.875" style="54" customWidth="1"/>
    <col min="1291" max="1291" width="15.875" style="54" customWidth="1"/>
    <col min="1292" max="1292" width="10" style="54" customWidth="1"/>
    <col min="1293" max="1538" width="9" style="54"/>
    <col min="1539" max="1539" width="3.375" style="54" customWidth="1"/>
    <col min="1540" max="1540" width="14.75" style="54" customWidth="1"/>
    <col min="1541" max="1541" width="10.75" style="54" customWidth="1"/>
    <col min="1542" max="1542" width="6.625" style="54" customWidth="1"/>
    <col min="1543" max="1543" width="9" style="54"/>
    <col min="1544" max="1544" width="3.375" style="54" customWidth="1"/>
    <col min="1545" max="1545" width="11.875" style="54" customWidth="1"/>
    <col min="1546" max="1546" width="2.875" style="54" customWidth="1"/>
    <col min="1547" max="1547" width="15.875" style="54" customWidth="1"/>
    <col min="1548" max="1548" width="10" style="54" customWidth="1"/>
    <col min="1549" max="1794" width="9" style="54"/>
    <col min="1795" max="1795" width="3.375" style="54" customWidth="1"/>
    <col min="1796" max="1796" width="14.75" style="54" customWidth="1"/>
    <col min="1797" max="1797" width="10.75" style="54" customWidth="1"/>
    <col min="1798" max="1798" width="6.625" style="54" customWidth="1"/>
    <col min="1799" max="1799" width="9" style="54"/>
    <col min="1800" max="1800" width="3.375" style="54" customWidth="1"/>
    <col min="1801" max="1801" width="11.875" style="54" customWidth="1"/>
    <col min="1802" max="1802" width="2.875" style="54" customWidth="1"/>
    <col min="1803" max="1803" width="15.875" style="54" customWidth="1"/>
    <col min="1804" max="1804" width="10" style="54" customWidth="1"/>
    <col min="1805" max="2050" width="9" style="54"/>
    <col min="2051" max="2051" width="3.375" style="54" customWidth="1"/>
    <col min="2052" max="2052" width="14.75" style="54" customWidth="1"/>
    <col min="2053" max="2053" width="10.75" style="54" customWidth="1"/>
    <col min="2054" max="2054" width="6.625" style="54" customWidth="1"/>
    <col min="2055" max="2055" width="9" style="54"/>
    <col min="2056" max="2056" width="3.375" style="54" customWidth="1"/>
    <col min="2057" max="2057" width="11.875" style="54" customWidth="1"/>
    <col min="2058" max="2058" width="2.875" style="54" customWidth="1"/>
    <col min="2059" max="2059" width="15.875" style="54" customWidth="1"/>
    <col min="2060" max="2060" width="10" style="54" customWidth="1"/>
    <col min="2061" max="2306" width="9" style="54"/>
    <col min="2307" max="2307" width="3.375" style="54" customWidth="1"/>
    <col min="2308" max="2308" width="14.75" style="54" customWidth="1"/>
    <col min="2309" max="2309" width="10.75" style="54" customWidth="1"/>
    <col min="2310" max="2310" width="6.625" style="54" customWidth="1"/>
    <col min="2311" max="2311" width="9" style="54"/>
    <col min="2312" max="2312" width="3.375" style="54" customWidth="1"/>
    <col min="2313" max="2313" width="11.875" style="54" customWidth="1"/>
    <col min="2314" max="2314" width="2.875" style="54" customWidth="1"/>
    <col min="2315" max="2315" width="15.875" style="54" customWidth="1"/>
    <col min="2316" max="2316" width="10" style="54" customWidth="1"/>
    <col min="2317" max="2562" width="9" style="54"/>
    <col min="2563" max="2563" width="3.375" style="54" customWidth="1"/>
    <col min="2564" max="2564" width="14.75" style="54" customWidth="1"/>
    <col min="2565" max="2565" width="10.75" style="54" customWidth="1"/>
    <col min="2566" max="2566" width="6.625" style="54" customWidth="1"/>
    <col min="2567" max="2567" width="9" style="54"/>
    <col min="2568" max="2568" width="3.375" style="54" customWidth="1"/>
    <col min="2569" max="2569" width="11.875" style="54" customWidth="1"/>
    <col min="2570" max="2570" width="2.875" style="54" customWidth="1"/>
    <col min="2571" max="2571" width="15.875" style="54" customWidth="1"/>
    <col min="2572" max="2572" width="10" style="54" customWidth="1"/>
    <col min="2573" max="2818" width="9" style="54"/>
    <col min="2819" max="2819" width="3.375" style="54" customWidth="1"/>
    <col min="2820" max="2820" width="14.75" style="54" customWidth="1"/>
    <col min="2821" max="2821" width="10.75" style="54" customWidth="1"/>
    <col min="2822" max="2822" width="6.625" style="54" customWidth="1"/>
    <col min="2823" max="2823" width="9" style="54"/>
    <col min="2824" max="2824" width="3.375" style="54" customWidth="1"/>
    <col min="2825" max="2825" width="11.875" style="54" customWidth="1"/>
    <col min="2826" max="2826" width="2.875" style="54" customWidth="1"/>
    <col min="2827" max="2827" width="15.875" style="54" customWidth="1"/>
    <col min="2828" max="2828" width="10" style="54" customWidth="1"/>
    <col min="2829" max="3074" width="9" style="54"/>
    <col min="3075" max="3075" width="3.375" style="54" customWidth="1"/>
    <col min="3076" max="3076" width="14.75" style="54" customWidth="1"/>
    <col min="3077" max="3077" width="10.75" style="54" customWidth="1"/>
    <col min="3078" max="3078" width="6.625" style="54" customWidth="1"/>
    <col min="3079" max="3079" width="9" style="54"/>
    <col min="3080" max="3080" width="3.375" style="54" customWidth="1"/>
    <col min="3081" max="3081" width="11.875" style="54" customWidth="1"/>
    <col min="3082" max="3082" width="2.875" style="54" customWidth="1"/>
    <col min="3083" max="3083" width="15.875" style="54" customWidth="1"/>
    <col min="3084" max="3084" width="10" style="54" customWidth="1"/>
    <col min="3085" max="3330" width="9" style="54"/>
    <col min="3331" max="3331" width="3.375" style="54" customWidth="1"/>
    <col min="3332" max="3332" width="14.75" style="54" customWidth="1"/>
    <col min="3333" max="3333" width="10.75" style="54" customWidth="1"/>
    <col min="3334" max="3334" width="6.625" style="54" customWidth="1"/>
    <col min="3335" max="3335" width="9" style="54"/>
    <col min="3336" max="3336" width="3.375" style="54" customWidth="1"/>
    <col min="3337" max="3337" width="11.875" style="54" customWidth="1"/>
    <col min="3338" max="3338" width="2.875" style="54" customWidth="1"/>
    <col min="3339" max="3339" width="15.875" style="54" customWidth="1"/>
    <col min="3340" max="3340" width="10" style="54" customWidth="1"/>
    <col min="3341" max="3586" width="9" style="54"/>
    <col min="3587" max="3587" width="3.375" style="54" customWidth="1"/>
    <col min="3588" max="3588" width="14.75" style="54" customWidth="1"/>
    <col min="3589" max="3589" width="10.75" style="54" customWidth="1"/>
    <col min="3590" max="3590" width="6.625" style="54" customWidth="1"/>
    <col min="3591" max="3591" width="9" style="54"/>
    <col min="3592" max="3592" width="3.375" style="54" customWidth="1"/>
    <col min="3593" max="3593" width="11.875" style="54" customWidth="1"/>
    <col min="3594" max="3594" width="2.875" style="54" customWidth="1"/>
    <col min="3595" max="3595" width="15.875" style="54" customWidth="1"/>
    <col min="3596" max="3596" width="10" style="54" customWidth="1"/>
    <col min="3597" max="3842" width="9" style="54"/>
    <col min="3843" max="3843" width="3.375" style="54" customWidth="1"/>
    <col min="3844" max="3844" width="14.75" style="54" customWidth="1"/>
    <col min="3845" max="3845" width="10.75" style="54" customWidth="1"/>
    <col min="3846" max="3846" width="6.625" style="54" customWidth="1"/>
    <col min="3847" max="3847" width="9" style="54"/>
    <col min="3848" max="3848" width="3.375" style="54" customWidth="1"/>
    <col min="3849" max="3849" width="11.875" style="54" customWidth="1"/>
    <col min="3850" max="3850" width="2.875" style="54" customWidth="1"/>
    <col min="3851" max="3851" width="15.875" style="54" customWidth="1"/>
    <col min="3852" max="3852" width="10" style="54" customWidth="1"/>
    <col min="3853" max="4098" width="9" style="54"/>
    <col min="4099" max="4099" width="3.375" style="54" customWidth="1"/>
    <col min="4100" max="4100" width="14.75" style="54" customWidth="1"/>
    <col min="4101" max="4101" width="10.75" style="54" customWidth="1"/>
    <col min="4102" max="4102" width="6.625" style="54" customWidth="1"/>
    <col min="4103" max="4103" width="9" style="54"/>
    <col min="4104" max="4104" width="3.375" style="54" customWidth="1"/>
    <col min="4105" max="4105" width="11.875" style="54" customWidth="1"/>
    <col min="4106" max="4106" width="2.875" style="54" customWidth="1"/>
    <col min="4107" max="4107" width="15.875" style="54" customWidth="1"/>
    <col min="4108" max="4108" width="10" style="54" customWidth="1"/>
    <col min="4109" max="4354" width="9" style="54"/>
    <col min="4355" max="4355" width="3.375" style="54" customWidth="1"/>
    <col min="4356" max="4356" width="14.75" style="54" customWidth="1"/>
    <col min="4357" max="4357" width="10.75" style="54" customWidth="1"/>
    <col min="4358" max="4358" width="6.625" style="54" customWidth="1"/>
    <col min="4359" max="4359" width="9" style="54"/>
    <col min="4360" max="4360" width="3.375" style="54" customWidth="1"/>
    <col min="4361" max="4361" width="11.875" style="54" customWidth="1"/>
    <col min="4362" max="4362" width="2.875" style="54" customWidth="1"/>
    <col min="4363" max="4363" width="15.875" style="54" customWidth="1"/>
    <col min="4364" max="4364" width="10" style="54" customWidth="1"/>
    <col min="4365" max="4610" width="9" style="54"/>
    <col min="4611" max="4611" width="3.375" style="54" customWidth="1"/>
    <col min="4612" max="4612" width="14.75" style="54" customWidth="1"/>
    <col min="4613" max="4613" width="10.75" style="54" customWidth="1"/>
    <col min="4614" max="4614" width="6.625" style="54" customWidth="1"/>
    <col min="4615" max="4615" width="9" style="54"/>
    <col min="4616" max="4616" width="3.375" style="54" customWidth="1"/>
    <col min="4617" max="4617" width="11.875" style="54" customWidth="1"/>
    <col min="4618" max="4618" width="2.875" style="54" customWidth="1"/>
    <col min="4619" max="4619" width="15.875" style="54" customWidth="1"/>
    <col min="4620" max="4620" width="10" style="54" customWidth="1"/>
    <col min="4621" max="4866" width="9" style="54"/>
    <col min="4867" max="4867" width="3.375" style="54" customWidth="1"/>
    <col min="4868" max="4868" width="14.75" style="54" customWidth="1"/>
    <col min="4869" max="4869" width="10.75" style="54" customWidth="1"/>
    <col min="4870" max="4870" width="6.625" style="54" customWidth="1"/>
    <col min="4871" max="4871" width="9" style="54"/>
    <col min="4872" max="4872" width="3.375" style="54" customWidth="1"/>
    <col min="4873" max="4873" width="11.875" style="54" customWidth="1"/>
    <col min="4874" max="4874" width="2.875" style="54" customWidth="1"/>
    <col min="4875" max="4875" width="15.875" style="54" customWidth="1"/>
    <col min="4876" max="4876" width="10" style="54" customWidth="1"/>
    <col min="4877" max="5122" width="9" style="54"/>
    <col min="5123" max="5123" width="3.375" style="54" customWidth="1"/>
    <col min="5124" max="5124" width="14.75" style="54" customWidth="1"/>
    <col min="5125" max="5125" width="10.75" style="54" customWidth="1"/>
    <col min="5126" max="5126" width="6.625" style="54" customWidth="1"/>
    <col min="5127" max="5127" width="9" style="54"/>
    <col min="5128" max="5128" width="3.375" style="54" customWidth="1"/>
    <col min="5129" max="5129" width="11.875" style="54" customWidth="1"/>
    <col min="5130" max="5130" width="2.875" style="54" customWidth="1"/>
    <col min="5131" max="5131" width="15.875" style="54" customWidth="1"/>
    <col min="5132" max="5132" width="10" style="54" customWidth="1"/>
    <col min="5133" max="5378" width="9" style="54"/>
    <col min="5379" max="5379" width="3.375" style="54" customWidth="1"/>
    <col min="5380" max="5380" width="14.75" style="54" customWidth="1"/>
    <col min="5381" max="5381" width="10.75" style="54" customWidth="1"/>
    <col min="5382" max="5382" width="6.625" style="54" customWidth="1"/>
    <col min="5383" max="5383" width="9" style="54"/>
    <col min="5384" max="5384" width="3.375" style="54" customWidth="1"/>
    <col min="5385" max="5385" width="11.875" style="54" customWidth="1"/>
    <col min="5386" max="5386" width="2.875" style="54" customWidth="1"/>
    <col min="5387" max="5387" width="15.875" style="54" customWidth="1"/>
    <col min="5388" max="5388" width="10" style="54" customWidth="1"/>
    <col min="5389" max="5634" width="9" style="54"/>
    <col min="5635" max="5635" width="3.375" style="54" customWidth="1"/>
    <col min="5636" max="5636" width="14.75" style="54" customWidth="1"/>
    <col min="5637" max="5637" width="10.75" style="54" customWidth="1"/>
    <col min="5638" max="5638" width="6.625" style="54" customWidth="1"/>
    <col min="5639" max="5639" width="9" style="54"/>
    <col min="5640" max="5640" width="3.375" style="54" customWidth="1"/>
    <col min="5641" max="5641" width="11.875" style="54" customWidth="1"/>
    <col min="5642" max="5642" width="2.875" style="54" customWidth="1"/>
    <col min="5643" max="5643" width="15.875" style="54" customWidth="1"/>
    <col min="5644" max="5644" width="10" style="54" customWidth="1"/>
    <col min="5645" max="5890" width="9" style="54"/>
    <col min="5891" max="5891" width="3.375" style="54" customWidth="1"/>
    <col min="5892" max="5892" width="14.75" style="54" customWidth="1"/>
    <col min="5893" max="5893" width="10.75" style="54" customWidth="1"/>
    <col min="5894" max="5894" width="6.625" style="54" customWidth="1"/>
    <col min="5895" max="5895" width="9" style="54"/>
    <col min="5896" max="5896" width="3.375" style="54" customWidth="1"/>
    <col min="5897" max="5897" width="11.875" style="54" customWidth="1"/>
    <col min="5898" max="5898" width="2.875" style="54" customWidth="1"/>
    <col min="5899" max="5899" width="15.875" style="54" customWidth="1"/>
    <col min="5900" max="5900" width="10" style="54" customWidth="1"/>
    <col min="5901" max="6146" width="9" style="54"/>
    <col min="6147" max="6147" width="3.375" style="54" customWidth="1"/>
    <col min="6148" max="6148" width="14.75" style="54" customWidth="1"/>
    <col min="6149" max="6149" width="10.75" style="54" customWidth="1"/>
    <col min="6150" max="6150" width="6.625" style="54" customWidth="1"/>
    <col min="6151" max="6151" width="9" style="54"/>
    <col min="6152" max="6152" width="3.375" style="54" customWidth="1"/>
    <col min="6153" max="6153" width="11.875" style="54" customWidth="1"/>
    <col min="6154" max="6154" width="2.875" style="54" customWidth="1"/>
    <col min="6155" max="6155" width="15.875" style="54" customWidth="1"/>
    <col min="6156" max="6156" width="10" style="54" customWidth="1"/>
    <col min="6157" max="6402" width="9" style="54"/>
    <col min="6403" max="6403" width="3.375" style="54" customWidth="1"/>
    <col min="6404" max="6404" width="14.75" style="54" customWidth="1"/>
    <col min="6405" max="6405" width="10.75" style="54" customWidth="1"/>
    <col min="6406" max="6406" width="6.625" style="54" customWidth="1"/>
    <col min="6407" max="6407" width="9" style="54"/>
    <col min="6408" max="6408" width="3.375" style="54" customWidth="1"/>
    <col min="6409" max="6409" width="11.875" style="54" customWidth="1"/>
    <col min="6410" max="6410" width="2.875" style="54" customWidth="1"/>
    <col min="6411" max="6411" width="15.875" style="54" customWidth="1"/>
    <col min="6412" max="6412" width="10" style="54" customWidth="1"/>
    <col min="6413" max="6658" width="9" style="54"/>
    <col min="6659" max="6659" width="3.375" style="54" customWidth="1"/>
    <col min="6660" max="6660" width="14.75" style="54" customWidth="1"/>
    <col min="6661" max="6661" width="10.75" style="54" customWidth="1"/>
    <col min="6662" max="6662" width="6.625" style="54" customWidth="1"/>
    <col min="6663" max="6663" width="9" style="54"/>
    <col min="6664" max="6664" width="3.375" style="54" customWidth="1"/>
    <col min="6665" max="6665" width="11.875" style="54" customWidth="1"/>
    <col min="6666" max="6666" width="2.875" style="54" customWidth="1"/>
    <col min="6667" max="6667" width="15.875" style="54" customWidth="1"/>
    <col min="6668" max="6668" width="10" style="54" customWidth="1"/>
    <col min="6669" max="6914" width="9" style="54"/>
    <col min="6915" max="6915" width="3.375" style="54" customWidth="1"/>
    <col min="6916" max="6916" width="14.75" style="54" customWidth="1"/>
    <col min="6917" max="6917" width="10.75" style="54" customWidth="1"/>
    <col min="6918" max="6918" width="6.625" style="54" customWidth="1"/>
    <col min="6919" max="6919" width="9" style="54"/>
    <col min="6920" max="6920" width="3.375" style="54" customWidth="1"/>
    <col min="6921" max="6921" width="11.875" style="54" customWidth="1"/>
    <col min="6922" max="6922" width="2.875" style="54" customWidth="1"/>
    <col min="6923" max="6923" width="15.875" style="54" customWidth="1"/>
    <col min="6924" max="6924" width="10" style="54" customWidth="1"/>
    <col min="6925" max="7170" width="9" style="54"/>
    <col min="7171" max="7171" width="3.375" style="54" customWidth="1"/>
    <col min="7172" max="7172" width="14.75" style="54" customWidth="1"/>
    <col min="7173" max="7173" width="10.75" style="54" customWidth="1"/>
    <col min="7174" max="7174" width="6.625" style="54" customWidth="1"/>
    <col min="7175" max="7175" width="9" style="54"/>
    <col min="7176" max="7176" width="3.375" style="54" customWidth="1"/>
    <col min="7177" max="7177" width="11.875" style="54" customWidth="1"/>
    <col min="7178" max="7178" width="2.875" style="54" customWidth="1"/>
    <col min="7179" max="7179" width="15.875" style="54" customWidth="1"/>
    <col min="7180" max="7180" width="10" style="54" customWidth="1"/>
    <col min="7181" max="7426" width="9" style="54"/>
    <col min="7427" max="7427" width="3.375" style="54" customWidth="1"/>
    <col min="7428" max="7428" width="14.75" style="54" customWidth="1"/>
    <col min="7429" max="7429" width="10.75" style="54" customWidth="1"/>
    <col min="7430" max="7430" width="6.625" style="54" customWidth="1"/>
    <col min="7431" max="7431" width="9" style="54"/>
    <col min="7432" max="7432" width="3.375" style="54" customWidth="1"/>
    <col min="7433" max="7433" width="11.875" style="54" customWidth="1"/>
    <col min="7434" max="7434" width="2.875" style="54" customWidth="1"/>
    <col min="7435" max="7435" width="15.875" style="54" customWidth="1"/>
    <col min="7436" max="7436" width="10" style="54" customWidth="1"/>
    <col min="7437" max="7682" width="9" style="54"/>
    <col min="7683" max="7683" width="3.375" style="54" customWidth="1"/>
    <col min="7684" max="7684" width="14.75" style="54" customWidth="1"/>
    <col min="7685" max="7685" width="10.75" style="54" customWidth="1"/>
    <col min="7686" max="7686" width="6.625" style="54" customWidth="1"/>
    <col min="7687" max="7687" width="9" style="54"/>
    <col min="7688" max="7688" width="3.375" style="54" customWidth="1"/>
    <col min="7689" max="7689" width="11.875" style="54" customWidth="1"/>
    <col min="7690" max="7690" width="2.875" style="54" customWidth="1"/>
    <col min="7691" max="7691" width="15.875" style="54" customWidth="1"/>
    <col min="7692" max="7692" width="10" style="54" customWidth="1"/>
    <col min="7693" max="7938" width="9" style="54"/>
    <col min="7939" max="7939" width="3.375" style="54" customWidth="1"/>
    <col min="7940" max="7940" width="14.75" style="54" customWidth="1"/>
    <col min="7941" max="7941" width="10.75" style="54" customWidth="1"/>
    <col min="7942" max="7942" width="6.625" style="54" customWidth="1"/>
    <col min="7943" max="7943" width="9" style="54"/>
    <col min="7944" max="7944" width="3.375" style="54" customWidth="1"/>
    <col min="7945" max="7945" width="11.875" style="54" customWidth="1"/>
    <col min="7946" max="7946" width="2.875" style="54" customWidth="1"/>
    <col min="7947" max="7947" width="15.875" style="54" customWidth="1"/>
    <col min="7948" max="7948" width="10" style="54" customWidth="1"/>
    <col min="7949" max="8194" width="9" style="54"/>
    <col min="8195" max="8195" width="3.375" style="54" customWidth="1"/>
    <col min="8196" max="8196" width="14.75" style="54" customWidth="1"/>
    <col min="8197" max="8197" width="10.75" style="54" customWidth="1"/>
    <col min="8198" max="8198" width="6.625" style="54" customWidth="1"/>
    <col min="8199" max="8199" width="9" style="54"/>
    <col min="8200" max="8200" width="3.375" style="54" customWidth="1"/>
    <col min="8201" max="8201" width="11.875" style="54" customWidth="1"/>
    <col min="8202" max="8202" width="2.875" style="54" customWidth="1"/>
    <col min="8203" max="8203" width="15.875" style="54" customWidth="1"/>
    <col min="8204" max="8204" width="10" style="54" customWidth="1"/>
    <col min="8205" max="8450" width="9" style="54"/>
    <col min="8451" max="8451" width="3.375" style="54" customWidth="1"/>
    <col min="8452" max="8452" width="14.75" style="54" customWidth="1"/>
    <col min="8453" max="8453" width="10.75" style="54" customWidth="1"/>
    <col min="8454" max="8454" width="6.625" style="54" customWidth="1"/>
    <col min="8455" max="8455" width="9" style="54"/>
    <col min="8456" max="8456" width="3.375" style="54" customWidth="1"/>
    <col min="8457" max="8457" width="11.875" style="54" customWidth="1"/>
    <col min="8458" max="8458" width="2.875" style="54" customWidth="1"/>
    <col min="8459" max="8459" width="15.875" style="54" customWidth="1"/>
    <col min="8460" max="8460" width="10" style="54" customWidth="1"/>
    <col min="8461" max="8706" width="9" style="54"/>
    <col min="8707" max="8707" width="3.375" style="54" customWidth="1"/>
    <col min="8708" max="8708" width="14.75" style="54" customWidth="1"/>
    <col min="8709" max="8709" width="10.75" style="54" customWidth="1"/>
    <col min="8710" max="8710" width="6.625" style="54" customWidth="1"/>
    <col min="8711" max="8711" width="9" style="54"/>
    <col min="8712" max="8712" width="3.375" style="54" customWidth="1"/>
    <col min="8713" max="8713" width="11.875" style="54" customWidth="1"/>
    <col min="8714" max="8714" width="2.875" style="54" customWidth="1"/>
    <col min="8715" max="8715" width="15.875" style="54" customWidth="1"/>
    <col min="8716" max="8716" width="10" style="54" customWidth="1"/>
    <col min="8717" max="8962" width="9" style="54"/>
    <col min="8963" max="8963" width="3.375" style="54" customWidth="1"/>
    <col min="8964" max="8964" width="14.75" style="54" customWidth="1"/>
    <col min="8965" max="8965" width="10.75" style="54" customWidth="1"/>
    <col min="8966" max="8966" width="6.625" style="54" customWidth="1"/>
    <col min="8967" max="8967" width="9" style="54"/>
    <col min="8968" max="8968" width="3.375" style="54" customWidth="1"/>
    <col min="8969" max="8969" width="11.875" style="54" customWidth="1"/>
    <col min="8970" max="8970" width="2.875" style="54" customWidth="1"/>
    <col min="8971" max="8971" width="15.875" style="54" customWidth="1"/>
    <col min="8972" max="8972" width="10" style="54" customWidth="1"/>
    <col min="8973" max="9218" width="9" style="54"/>
    <col min="9219" max="9219" width="3.375" style="54" customWidth="1"/>
    <col min="9220" max="9220" width="14.75" style="54" customWidth="1"/>
    <col min="9221" max="9221" width="10.75" style="54" customWidth="1"/>
    <col min="9222" max="9222" width="6.625" style="54" customWidth="1"/>
    <col min="9223" max="9223" width="9" style="54"/>
    <col min="9224" max="9224" width="3.375" style="54" customWidth="1"/>
    <col min="9225" max="9225" width="11.875" style="54" customWidth="1"/>
    <col min="9226" max="9226" width="2.875" style="54" customWidth="1"/>
    <col min="9227" max="9227" width="15.875" style="54" customWidth="1"/>
    <col min="9228" max="9228" width="10" style="54" customWidth="1"/>
    <col min="9229" max="9474" width="9" style="54"/>
    <col min="9475" max="9475" width="3.375" style="54" customWidth="1"/>
    <col min="9476" max="9476" width="14.75" style="54" customWidth="1"/>
    <col min="9477" max="9477" width="10.75" style="54" customWidth="1"/>
    <col min="9478" max="9478" width="6.625" style="54" customWidth="1"/>
    <col min="9479" max="9479" width="9" style="54"/>
    <col min="9480" max="9480" width="3.375" style="54" customWidth="1"/>
    <col min="9481" max="9481" width="11.875" style="54" customWidth="1"/>
    <col min="9482" max="9482" width="2.875" style="54" customWidth="1"/>
    <col min="9483" max="9483" width="15.875" style="54" customWidth="1"/>
    <col min="9484" max="9484" width="10" style="54" customWidth="1"/>
    <col min="9485" max="9730" width="9" style="54"/>
    <col min="9731" max="9731" width="3.375" style="54" customWidth="1"/>
    <col min="9732" max="9732" width="14.75" style="54" customWidth="1"/>
    <col min="9733" max="9733" width="10.75" style="54" customWidth="1"/>
    <col min="9734" max="9734" width="6.625" style="54" customWidth="1"/>
    <col min="9735" max="9735" width="9" style="54"/>
    <col min="9736" max="9736" width="3.375" style="54" customWidth="1"/>
    <col min="9737" max="9737" width="11.875" style="54" customWidth="1"/>
    <col min="9738" max="9738" width="2.875" style="54" customWidth="1"/>
    <col min="9739" max="9739" width="15.875" style="54" customWidth="1"/>
    <col min="9740" max="9740" width="10" style="54" customWidth="1"/>
    <col min="9741" max="9986" width="9" style="54"/>
    <col min="9987" max="9987" width="3.375" style="54" customWidth="1"/>
    <col min="9988" max="9988" width="14.75" style="54" customWidth="1"/>
    <col min="9989" max="9989" width="10.75" style="54" customWidth="1"/>
    <col min="9990" max="9990" width="6.625" style="54" customWidth="1"/>
    <col min="9991" max="9991" width="9" style="54"/>
    <col min="9992" max="9992" width="3.375" style="54" customWidth="1"/>
    <col min="9993" max="9993" width="11.875" style="54" customWidth="1"/>
    <col min="9994" max="9994" width="2.875" style="54" customWidth="1"/>
    <col min="9995" max="9995" width="15.875" style="54" customWidth="1"/>
    <col min="9996" max="9996" width="10" style="54" customWidth="1"/>
    <col min="9997" max="10242" width="9" style="54"/>
    <col min="10243" max="10243" width="3.375" style="54" customWidth="1"/>
    <col min="10244" max="10244" width="14.75" style="54" customWidth="1"/>
    <col min="10245" max="10245" width="10.75" style="54" customWidth="1"/>
    <col min="10246" max="10246" width="6.625" style="54" customWidth="1"/>
    <col min="10247" max="10247" width="9" style="54"/>
    <col min="10248" max="10248" width="3.375" style="54" customWidth="1"/>
    <col min="10249" max="10249" width="11.875" style="54" customWidth="1"/>
    <col min="10250" max="10250" width="2.875" style="54" customWidth="1"/>
    <col min="10251" max="10251" width="15.875" style="54" customWidth="1"/>
    <col min="10252" max="10252" width="10" style="54" customWidth="1"/>
    <col min="10253" max="10498" width="9" style="54"/>
    <col min="10499" max="10499" width="3.375" style="54" customWidth="1"/>
    <col min="10500" max="10500" width="14.75" style="54" customWidth="1"/>
    <col min="10501" max="10501" width="10.75" style="54" customWidth="1"/>
    <col min="10502" max="10502" width="6.625" style="54" customWidth="1"/>
    <col min="10503" max="10503" width="9" style="54"/>
    <col min="10504" max="10504" width="3.375" style="54" customWidth="1"/>
    <col min="10505" max="10505" width="11.875" style="54" customWidth="1"/>
    <col min="10506" max="10506" width="2.875" style="54" customWidth="1"/>
    <col min="10507" max="10507" width="15.875" style="54" customWidth="1"/>
    <col min="10508" max="10508" width="10" style="54" customWidth="1"/>
    <col min="10509" max="10754" width="9" style="54"/>
    <col min="10755" max="10755" width="3.375" style="54" customWidth="1"/>
    <col min="10756" max="10756" width="14.75" style="54" customWidth="1"/>
    <col min="10757" max="10757" width="10.75" style="54" customWidth="1"/>
    <col min="10758" max="10758" width="6.625" style="54" customWidth="1"/>
    <col min="10759" max="10759" width="9" style="54"/>
    <col min="10760" max="10760" width="3.375" style="54" customWidth="1"/>
    <col min="10761" max="10761" width="11.875" style="54" customWidth="1"/>
    <col min="10762" max="10762" width="2.875" style="54" customWidth="1"/>
    <col min="10763" max="10763" width="15.875" style="54" customWidth="1"/>
    <col min="10764" max="10764" width="10" style="54" customWidth="1"/>
    <col min="10765" max="11010" width="9" style="54"/>
    <col min="11011" max="11011" width="3.375" style="54" customWidth="1"/>
    <col min="11012" max="11012" width="14.75" style="54" customWidth="1"/>
    <col min="11013" max="11013" width="10.75" style="54" customWidth="1"/>
    <col min="11014" max="11014" width="6.625" style="54" customWidth="1"/>
    <col min="11015" max="11015" width="9" style="54"/>
    <col min="11016" max="11016" width="3.375" style="54" customWidth="1"/>
    <col min="11017" max="11017" width="11.875" style="54" customWidth="1"/>
    <col min="11018" max="11018" width="2.875" style="54" customWidth="1"/>
    <col min="11019" max="11019" width="15.875" style="54" customWidth="1"/>
    <col min="11020" max="11020" width="10" style="54" customWidth="1"/>
    <col min="11021" max="11266" width="9" style="54"/>
    <col min="11267" max="11267" width="3.375" style="54" customWidth="1"/>
    <col min="11268" max="11268" width="14.75" style="54" customWidth="1"/>
    <col min="11269" max="11269" width="10.75" style="54" customWidth="1"/>
    <col min="11270" max="11270" width="6.625" style="54" customWidth="1"/>
    <col min="11271" max="11271" width="9" style="54"/>
    <col min="11272" max="11272" width="3.375" style="54" customWidth="1"/>
    <col min="11273" max="11273" width="11.875" style="54" customWidth="1"/>
    <col min="11274" max="11274" width="2.875" style="54" customWidth="1"/>
    <col min="11275" max="11275" width="15.875" style="54" customWidth="1"/>
    <col min="11276" max="11276" width="10" style="54" customWidth="1"/>
    <col min="11277" max="11522" width="9" style="54"/>
    <col min="11523" max="11523" width="3.375" style="54" customWidth="1"/>
    <col min="11524" max="11524" width="14.75" style="54" customWidth="1"/>
    <col min="11525" max="11525" width="10.75" style="54" customWidth="1"/>
    <col min="11526" max="11526" width="6.625" style="54" customWidth="1"/>
    <col min="11527" max="11527" width="9" style="54"/>
    <col min="11528" max="11528" width="3.375" style="54" customWidth="1"/>
    <col min="11529" max="11529" width="11.875" style="54" customWidth="1"/>
    <col min="11530" max="11530" width="2.875" style="54" customWidth="1"/>
    <col min="11531" max="11531" width="15.875" style="54" customWidth="1"/>
    <col min="11532" max="11532" width="10" style="54" customWidth="1"/>
    <col min="11533" max="11778" width="9" style="54"/>
    <col min="11779" max="11779" width="3.375" style="54" customWidth="1"/>
    <col min="11780" max="11780" width="14.75" style="54" customWidth="1"/>
    <col min="11781" max="11781" width="10.75" style="54" customWidth="1"/>
    <col min="11782" max="11782" width="6.625" style="54" customWidth="1"/>
    <col min="11783" max="11783" width="9" style="54"/>
    <col min="11784" max="11784" width="3.375" style="54" customWidth="1"/>
    <col min="11785" max="11785" width="11.875" style="54" customWidth="1"/>
    <col min="11786" max="11786" width="2.875" style="54" customWidth="1"/>
    <col min="11787" max="11787" width="15.875" style="54" customWidth="1"/>
    <col min="11788" max="11788" width="10" style="54" customWidth="1"/>
    <col min="11789" max="12034" width="9" style="54"/>
    <col min="12035" max="12035" width="3.375" style="54" customWidth="1"/>
    <col min="12036" max="12036" width="14.75" style="54" customWidth="1"/>
    <col min="12037" max="12037" width="10.75" style="54" customWidth="1"/>
    <col min="12038" max="12038" width="6.625" style="54" customWidth="1"/>
    <col min="12039" max="12039" width="9" style="54"/>
    <col min="12040" max="12040" width="3.375" style="54" customWidth="1"/>
    <col min="12041" max="12041" width="11.875" style="54" customWidth="1"/>
    <col min="12042" max="12042" width="2.875" style="54" customWidth="1"/>
    <col min="12043" max="12043" width="15.875" style="54" customWidth="1"/>
    <col min="12044" max="12044" width="10" style="54" customWidth="1"/>
    <col min="12045" max="12290" width="9" style="54"/>
    <col min="12291" max="12291" width="3.375" style="54" customWidth="1"/>
    <col min="12292" max="12292" width="14.75" style="54" customWidth="1"/>
    <col min="12293" max="12293" width="10.75" style="54" customWidth="1"/>
    <col min="12294" max="12294" width="6.625" style="54" customWidth="1"/>
    <col min="12295" max="12295" width="9" style="54"/>
    <col min="12296" max="12296" width="3.375" style="54" customWidth="1"/>
    <col min="12297" max="12297" width="11.875" style="54" customWidth="1"/>
    <col min="12298" max="12298" width="2.875" style="54" customWidth="1"/>
    <col min="12299" max="12299" width="15.875" style="54" customWidth="1"/>
    <col min="12300" max="12300" width="10" style="54" customWidth="1"/>
    <col min="12301" max="12546" width="9" style="54"/>
    <col min="12547" max="12547" width="3.375" style="54" customWidth="1"/>
    <col min="12548" max="12548" width="14.75" style="54" customWidth="1"/>
    <col min="12549" max="12549" width="10.75" style="54" customWidth="1"/>
    <col min="12550" max="12550" width="6.625" style="54" customWidth="1"/>
    <col min="12551" max="12551" width="9" style="54"/>
    <col min="12552" max="12552" width="3.375" style="54" customWidth="1"/>
    <col min="12553" max="12553" width="11.875" style="54" customWidth="1"/>
    <col min="12554" max="12554" width="2.875" style="54" customWidth="1"/>
    <col min="12555" max="12555" width="15.875" style="54" customWidth="1"/>
    <col min="12556" max="12556" width="10" style="54" customWidth="1"/>
    <col min="12557" max="12802" width="9" style="54"/>
    <col min="12803" max="12803" width="3.375" style="54" customWidth="1"/>
    <col min="12804" max="12804" width="14.75" style="54" customWidth="1"/>
    <col min="12805" max="12805" width="10.75" style="54" customWidth="1"/>
    <col min="12806" max="12806" width="6.625" style="54" customWidth="1"/>
    <col min="12807" max="12807" width="9" style="54"/>
    <col min="12808" max="12808" width="3.375" style="54" customWidth="1"/>
    <col min="12809" max="12809" width="11.875" style="54" customWidth="1"/>
    <col min="12810" max="12810" width="2.875" style="54" customWidth="1"/>
    <col min="12811" max="12811" width="15.875" style="54" customWidth="1"/>
    <col min="12812" max="12812" width="10" style="54" customWidth="1"/>
    <col min="12813" max="13058" width="9" style="54"/>
    <col min="13059" max="13059" width="3.375" style="54" customWidth="1"/>
    <col min="13060" max="13060" width="14.75" style="54" customWidth="1"/>
    <col min="13061" max="13061" width="10.75" style="54" customWidth="1"/>
    <col min="13062" max="13062" width="6.625" style="54" customWidth="1"/>
    <col min="13063" max="13063" width="9" style="54"/>
    <col min="13064" max="13064" width="3.375" style="54" customWidth="1"/>
    <col min="13065" max="13065" width="11.875" style="54" customWidth="1"/>
    <col min="13066" max="13066" width="2.875" style="54" customWidth="1"/>
    <col min="13067" max="13067" width="15.875" style="54" customWidth="1"/>
    <col min="13068" max="13068" width="10" style="54" customWidth="1"/>
    <col min="13069" max="13314" width="9" style="54"/>
    <col min="13315" max="13315" width="3.375" style="54" customWidth="1"/>
    <col min="13316" max="13316" width="14.75" style="54" customWidth="1"/>
    <col min="13317" max="13317" width="10.75" style="54" customWidth="1"/>
    <col min="13318" max="13318" width="6.625" style="54" customWidth="1"/>
    <col min="13319" max="13319" width="9" style="54"/>
    <col min="13320" max="13320" width="3.375" style="54" customWidth="1"/>
    <col min="13321" max="13321" width="11.875" style="54" customWidth="1"/>
    <col min="13322" max="13322" width="2.875" style="54" customWidth="1"/>
    <col min="13323" max="13323" width="15.875" style="54" customWidth="1"/>
    <col min="13324" max="13324" width="10" style="54" customWidth="1"/>
    <col min="13325" max="13570" width="9" style="54"/>
    <col min="13571" max="13571" width="3.375" style="54" customWidth="1"/>
    <col min="13572" max="13572" width="14.75" style="54" customWidth="1"/>
    <col min="13573" max="13573" width="10.75" style="54" customWidth="1"/>
    <col min="13574" max="13574" width="6.625" style="54" customWidth="1"/>
    <col min="13575" max="13575" width="9" style="54"/>
    <col min="13576" max="13576" width="3.375" style="54" customWidth="1"/>
    <col min="13577" max="13577" width="11.875" style="54" customWidth="1"/>
    <col min="13578" max="13578" width="2.875" style="54" customWidth="1"/>
    <col min="13579" max="13579" width="15.875" style="54" customWidth="1"/>
    <col min="13580" max="13580" width="10" style="54" customWidth="1"/>
    <col min="13581" max="13826" width="9" style="54"/>
    <col min="13827" max="13827" width="3.375" style="54" customWidth="1"/>
    <col min="13828" max="13828" width="14.75" style="54" customWidth="1"/>
    <col min="13829" max="13829" width="10.75" style="54" customWidth="1"/>
    <col min="13830" max="13830" width="6.625" style="54" customWidth="1"/>
    <col min="13831" max="13831" width="9" style="54"/>
    <col min="13832" max="13832" width="3.375" style="54" customWidth="1"/>
    <col min="13833" max="13833" width="11.875" style="54" customWidth="1"/>
    <col min="13834" max="13834" width="2.875" style="54" customWidth="1"/>
    <col min="13835" max="13835" width="15.875" style="54" customWidth="1"/>
    <col min="13836" max="13836" width="10" style="54" customWidth="1"/>
    <col min="13837" max="14082" width="9" style="54"/>
    <col min="14083" max="14083" width="3.375" style="54" customWidth="1"/>
    <col min="14084" max="14084" width="14.75" style="54" customWidth="1"/>
    <col min="14085" max="14085" width="10.75" style="54" customWidth="1"/>
    <col min="14086" max="14086" width="6.625" style="54" customWidth="1"/>
    <col min="14087" max="14087" width="9" style="54"/>
    <col min="14088" max="14088" width="3.375" style="54" customWidth="1"/>
    <col min="14089" max="14089" width="11.875" style="54" customWidth="1"/>
    <col min="14090" max="14090" width="2.875" style="54" customWidth="1"/>
    <col min="14091" max="14091" width="15.875" style="54" customWidth="1"/>
    <col min="14092" max="14092" width="10" style="54" customWidth="1"/>
    <col min="14093" max="14338" width="9" style="54"/>
    <col min="14339" max="14339" width="3.375" style="54" customWidth="1"/>
    <col min="14340" max="14340" width="14.75" style="54" customWidth="1"/>
    <col min="14341" max="14341" width="10.75" style="54" customWidth="1"/>
    <col min="14342" max="14342" width="6.625" style="54" customWidth="1"/>
    <col min="14343" max="14343" width="9" style="54"/>
    <col min="14344" max="14344" width="3.375" style="54" customWidth="1"/>
    <col min="14345" max="14345" width="11.875" style="54" customWidth="1"/>
    <col min="14346" max="14346" width="2.875" style="54" customWidth="1"/>
    <col min="14347" max="14347" width="15.875" style="54" customWidth="1"/>
    <col min="14348" max="14348" width="10" style="54" customWidth="1"/>
    <col min="14349" max="14594" width="9" style="54"/>
    <col min="14595" max="14595" width="3.375" style="54" customWidth="1"/>
    <col min="14596" max="14596" width="14.75" style="54" customWidth="1"/>
    <col min="14597" max="14597" width="10.75" style="54" customWidth="1"/>
    <col min="14598" max="14598" width="6.625" style="54" customWidth="1"/>
    <col min="14599" max="14599" width="9" style="54"/>
    <col min="14600" max="14600" width="3.375" style="54" customWidth="1"/>
    <col min="14601" max="14601" width="11.875" style="54" customWidth="1"/>
    <col min="14602" max="14602" width="2.875" style="54" customWidth="1"/>
    <col min="14603" max="14603" width="15.875" style="54" customWidth="1"/>
    <col min="14604" max="14604" width="10" style="54" customWidth="1"/>
    <col min="14605" max="14850" width="9" style="54"/>
    <col min="14851" max="14851" width="3.375" style="54" customWidth="1"/>
    <col min="14852" max="14852" width="14.75" style="54" customWidth="1"/>
    <col min="14853" max="14853" width="10.75" style="54" customWidth="1"/>
    <col min="14854" max="14854" width="6.625" style="54" customWidth="1"/>
    <col min="14855" max="14855" width="9" style="54"/>
    <col min="14856" max="14856" width="3.375" style="54" customWidth="1"/>
    <col min="14857" max="14857" width="11.875" style="54" customWidth="1"/>
    <col min="14858" max="14858" width="2.875" style="54" customWidth="1"/>
    <col min="14859" max="14859" width="15.875" style="54" customWidth="1"/>
    <col min="14860" max="14860" width="10" style="54" customWidth="1"/>
    <col min="14861" max="15106" width="9" style="54"/>
    <col min="15107" max="15107" width="3.375" style="54" customWidth="1"/>
    <col min="15108" max="15108" width="14.75" style="54" customWidth="1"/>
    <col min="15109" max="15109" width="10.75" style="54" customWidth="1"/>
    <col min="15110" max="15110" width="6.625" style="54" customWidth="1"/>
    <col min="15111" max="15111" width="9" style="54"/>
    <col min="15112" max="15112" width="3.375" style="54" customWidth="1"/>
    <col min="15113" max="15113" width="11.875" style="54" customWidth="1"/>
    <col min="15114" max="15114" width="2.875" style="54" customWidth="1"/>
    <col min="15115" max="15115" width="15.875" style="54" customWidth="1"/>
    <col min="15116" max="15116" width="10" style="54" customWidth="1"/>
    <col min="15117" max="15362" width="9" style="54"/>
    <col min="15363" max="15363" width="3.375" style="54" customWidth="1"/>
    <col min="15364" max="15364" width="14.75" style="54" customWidth="1"/>
    <col min="15365" max="15365" width="10.75" style="54" customWidth="1"/>
    <col min="15366" max="15366" width="6.625" style="54" customWidth="1"/>
    <col min="15367" max="15367" width="9" style="54"/>
    <col min="15368" max="15368" width="3.375" style="54" customWidth="1"/>
    <col min="15369" max="15369" width="11.875" style="54" customWidth="1"/>
    <col min="15370" max="15370" width="2.875" style="54" customWidth="1"/>
    <col min="15371" max="15371" width="15.875" style="54" customWidth="1"/>
    <col min="15372" max="15372" width="10" style="54" customWidth="1"/>
    <col min="15373" max="15618" width="9" style="54"/>
    <col min="15619" max="15619" width="3.375" style="54" customWidth="1"/>
    <col min="15620" max="15620" width="14.75" style="54" customWidth="1"/>
    <col min="15621" max="15621" width="10.75" style="54" customWidth="1"/>
    <col min="15622" max="15622" width="6.625" style="54" customWidth="1"/>
    <col min="15623" max="15623" width="9" style="54"/>
    <col min="15624" max="15624" width="3.375" style="54" customWidth="1"/>
    <col min="15625" max="15625" width="11.875" style="54" customWidth="1"/>
    <col min="15626" max="15626" width="2.875" style="54" customWidth="1"/>
    <col min="15627" max="15627" width="15.875" style="54" customWidth="1"/>
    <col min="15628" max="15628" width="10" style="54" customWidth="1"/>
    <col min="15629" max="15874" width="9" style="54"/>
    <col min="15875" max="15875" width="3.375" style="54" customWidth="1"/>
    <col min="15876" max="15876" width="14.75" style="54" customWidth="1"/>
    <col min="15877" max="15877" width="10.75" style="54" customWidth="1"/>
    <col min="15878" max="15878" width="6.625" style="54" customWidth="1"/>
    <col min="15879" max="15879" width="9" style="54"/>
    <col min="15880" max="15880" width="3.375" style="54" customWidth="1"/>
    <col min="15881" max="15881" width="11.875" style="54" customWidth="1"/>
    <col min="15882" max="15882" width="2.875" style="54" customWidth="1"/>
    <col min="15883" max="15883" width="15.875" style="54" customWidth="1"/>
    <col min="15884" max="15884" width="10" style="54" customWidth="1"/>
    <col min="15885" max="16130" width="9" style="54"/>
    <col min="16131" max="16131" width="3.375" style="54" customWidth="1"/>
    <col min="16132" max="16132" width="14.75" style="54" customWidth="1"/>
    <col min="16133" max="16133" width="10.75" style="54" customWidth="1"/>
    <col min="16134" max="16134" width="6.625" style="54" customWidth="1"/>
    <col min="16135" max="16135" width="9" style="54"/>
    <col min="16136" max="16136" width="3.375" style="54" customWidth="1"/>
    <col min="16137" max="16137" width="11.875" style="54" customWidth="1"/>
    <col min="16138" max="16138" width="2.875" style="54" customWidth="1"/>
    <col min="16139" max="16139" width="15.875" style="54" customWidth="1"/>
    <col min="16140" max="16140" width="10" style="54" customWidth="1"/>
    <col min="16141" max="16384" width="9" style="54"/>
  </cols>
  <sheetData>
    <row r="1" spans="2:18" ht="17.25" customHeight="1" thickBot="1" x14ac:dyDescent="0.2">
      <c r="B1" s="243" t="s">
        <v>87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Q1" s="54" t="s">
        <v>142</v>
      </c>
    </row>
    <row r="2" spans="2:18" ht="15" thickBot="1" x14ac:dyDescent="0.2">
      <c r="B2" s="256"/>
      <c r="C2" s="256"/>
      <c r="D2" s="55"/>
      <c r="E2" s="55"/>
      <c r="F2" s="55"/>
      <c r="G2" s="282" t="s">
        <v>143</v>
      </c>
      <c r="H2" s="283"/>
      <c r="I2" s="283"/>
      <c r="J2" s="283"/>
      <c r="K2" s="283"/>
      <c r="L2" s="284"/>
      <c r="M2" s="282" t="s">
        <v>144</v>
      </c>
      <c r="N2" s="283"/>
      <c r="O2" s="283"/>
      <c r="P2" s="283"/>
      <c r="Q2" s="283"/>
      <c r="R2" s="284"/>
    </row>
    <row r="3" spans="2:18" ht="16.5" customHeight="1" thickBot="1" x14ac:dyDescent="0.2">
      <c r="B3" s="149" t="s">
        <v>72</v>
      </c>
      <c r="C3" s="244" t="s">
        <v>73</v>
      </c>
      <c r="D3" s="244"/>
      <c r="E3" s="244"/>
      <c r="F3" s="245"/>
      <c r="G3" s="257" t="s">
        <v>84</v>
      </c>
      <c r="H3" s="258"/>
      <c r="I3" s="248" t="s">
        <v>85</v>
      </c>
      <c r="J3" s="249"/>
      <c r="K3" s="246" t="s">
        <v>86</v>
      </c>
      <c r="L3" s="247"/>
      <c r="M3" s="257" t="s">
        <v>84</v>
      </c>
      <c r="N3" s="258"/>
      <c r="O3" s="248" t="s">
        <v>85</v>
      </c>
      <c r="P3" s="249"/>
      <c r="Q3" s="246" t="s">
        <v>86</v>
      </c>
      <c r="R3" s="247"/>
    </row>
    <row r="4" spans="2:18" ht="16.5" customHeight="1" x14ac:dyDescent="0.2">
      <c r="B4" s="56"/>
      <c r="C4" s="150" t="s">
        <v>55</v>
      </c>
      <c r="D4" s="270" t="s">
        <v>139</v>
      </c>
      <c r="E4" s="271"/>
      <c r="F4" s="151"/>
      <c r="G4" s="158"/>
      <c r="H4" s="159" t="s">
        <v>75</v>
      </c>
      <c r="I4" s="160">
        <v>8000</v>
      </c>
      <c r="J4" s="161" t="s">
        <v>76</v>
      </c>
      <c r="K4" s="162">
        <f t="shared" ref="K4" si="0">G4*I4</f>
        <v>0</v>
      </c>
      <c r="L4" s="163" t="s">
        <v>77</v>
      </c>
      <c r="M4" s="158"/>
      <c r="N4" s="159" t="s">
        <v>75</v>
      </c>
      <c r="O4" s="160">
        <v>5000</v>
      </c>
      <c r="P4" s="161" t="s">
        <v>76</v>
      </c>
      <c r="Q4" s="162">
        <f t="shared" ref="Q4:Q23" si="1">M4*O4</f>
        <v>0</v>
      </c>
      <c r="R4" s="163" t="s">
        <v>77</v>
      </c>
    </row>
    <row r="5" spans="2:18" ht="16.5" customHeight="1" x14ac:dyDescent="0.2">
      <c r="B5" s="77"/>
      <c r="C5" s="148" t="s">
        <v>56</v>
      </c>
      <c r="D5" s="250" t="s">
        <v>118</v>
      </c>
      <c r="E5" s="251"/>
      <c r="F5" s="252"/>
      <c r="G5" s="164"/>
      <c r="H5" s="165" t="s">
        <v>75</v>
      </c>
      <c r="I5" s="166">
        <v>8000</v>
      </c>
      <c r="J5" s="167" t="s">
        <v>76</v>
      </c>
      <c r="K5" s="168">
        <f t="shared" ref="K5:K16" si="2">G5*I5</f>
        <v>0</v>
      </c>
      <c r="L5" s="169" t="s">
        <v>77</v>
      </c>
      <c r="M5" s="164"/>
      <c r="N5" s="165" t="s">
        <v>75</v>
      </c>
      <c r="O5" s="166">
        <v>5000</v>
      </c>
      <c r="P5" s="167" t="s">
        <v>76</v>
      </c>
      <c r="Q5" s="168">
        <f t="shared" si="1"/>
        <v>0</v>
      </c>
      <c r="R5" s="169" t="s">
        <v>77</v>
      </c>
    </row>
    <row r="6" spans="2:18" ht="16.5" customHeight="1" x14ac:dyDescent="0.2">
      <c r="B6" s="71"/>
      <c r="C6" s="148" t="s">
        <v>57</v>
      </c>
      <c r="D6" s="253" t="s">
        <v>119</v>
      </c>
      <c r="E6" s="254"/>
      <c r="F6" s="255"/>
      <c r="G6" s="170"/>
      <c r="H6" s="171" t="s">
        <v>75</v>
      </c>
      <c r="I6" s="172">
        <v>8000</v>
      </c>
      <c r="J6" s="173" t="s">
        <v>76</v>
      </c>
      <c r="K6" s="174">
        <f t="shared" si="2"/>
        <v>0</v>
      </c>
      <c r="L6" s="175" t="s">
        <v>77</v>
      </c>
      <c r="M6" s="170"/>
      <c r="N6" s="171" t="s">
        <v>75</v>
      </c>
      <c r="O6" s="166">
        <v>5000</v>
      </c>
      <c r="P6" s="173" t="s">
        <v>76</v>
      </c>
      <c r="Q6" s="174">
        <f t="shared" si="1"/>
        <v>0</v>
      </c>
      <c r="R6" s="175" t="s">
        <v>77</v>
      </c>
    </row>
    <row r="7" spans="2:18" ht="16.5" customHeight="1" x14ac:dyDescent="0.2">
      <c r="B7" s="53"/>
      <c r="C7" s="148" t="s">
        <v>58</v>
      </c>
      <c r="D7" s="253" t="s">
        <v>120</v>
      </c>
      <c r="E7" s="254"/>
      <c r="F7" s="255"/>
      <c r="G7" s="170"/>
      <c r="H7" s="171" t="s">
        <v>75</v>
      </c>
      <c r="I7" s="172">
        <v>8000</v>
      </c>
      <c r="J7" s="173" t="s">
        <v>76</v>
      </c>
      <c r="K7" s="174">
        <f t="shared" si="2"/>
        <v>0</v>
      </c>
      <c r="L7" s="175" t="s">
        <v>77</v>
      </c>
      <c r="M7" s="170"/>
      <c r="N7" s="171" t="s">
        <v>75</v>
      </c>
      <c r="O7" s="166">
        <v>5000</v>
      </c>
      <c r="P7" s="173" t="s">
        <v>76</v>
      </c>
      <c r="Q7" s="174">
        <f t="shared" si="1"/>
        <v>0</v>
      </c>
      <c r="R7" s="175" t="s">
        <v>77</v>
      </c>
    </row>
    <row r="8" spans="2:18" ht="16.5" customHeight="1" x14ac:dyDescent="0.2">
      <c r="B8" s="71" t="s">
        <v>100</v>
      </c>
      <c r="C8" s="148" t="s">
        <v>59</v>
      </c>
      <c r="D8" s="275" t="s">
        <v>136</v>
      </c>
      <c r="E8" s="276"/>
      <c r="F8" s="277"/>
      <c r="G8" s="170"/>
      <c r="H8" s="171" t="s">
        <v>75</v>
      </c>
      <c r="I8" s="172">
        <v>10000</v>
      </c>
      <c r="J8" s="173" t="s">
        <v>76</v>
      </c>
      <c r="K8" s="174">
        <f t="shared" si="2"/>
        <v>0</v>
      </c>
      <c r="L8" s="175" t="s">
        <v>77</v>
      </c>
      <c r="M8" s="170"/>
      <c r="N8" s="171" t="s">
        <v>75</v>
      </c>
      <c r="O8" s="172">
        <v>10000</v>
      </c>
      <c r="P8" s="173" t="s">
        <v>76</v>
      </c>
      <c r="Q8" s="174">
        <f t="shared" si="1"/>
        <v>0</v>
      </c>
      <c r="R8" s="175" t="s">
        <v>77</v>
      </c>
    </row>
    <row r="9" spans="2:18" ht="16.5" customHeight="1" x14ac:dyDescent="0.2">
      <c r="B9" s="71"/>
      <c r="C9" s="148" t="s">
        <v>60</v>
      </c>
      <c r="D9" s="253" t="s">
        <v>93</v>
      </c>
      <c r="E9" s="254"/>
      <c r="F9" s="255"/>
      <c r="G9" s="170"/>
      <c r="H9" s="171" t="s">
        <v>75</v>
      </c>
      <c r="I9" s="172">
        <v>8000</v>
      </c>
      <c r="J9" s="173" t="s">
        <v>76</v>
      </c>
      <c r="K9" s="174">
        <f t="shared" si="2"/>
        <v>0</v>
      </c>
      <c r="L9" s="175" t="s">
        <v>77</v>
      </c>
      <c r="M9" s="170"/>
      <c r="N9" s="171" t="s">
        <v>75</v>
      </c>
      <c r="O9" s="172">
        <v>5000</v>
      </c>
      <c r="P9" s="173" t="s">
        <v>76</v>
      </c>
      <c r="Q9" s="174">
        <f t="shared" si="1"/>
        <v>0</v>
      </c>
      <c r="R9" s="175" t="s">
        <v>77</v>
      </c>
    </row>
    <row r="10" spans="2:18" ht="16.5" customHeight="1" x14ac:dyDescent="0.2">
      <c r="B10" s="53" t="s">
        <v>99</v>
      </c>
      <c r="C10" s="148" t="s">
        <v>61</v>
      </c>
      <c r="D10" s="272" t="s">
        <v>137</v>
      </c>
      <c r="E10" s="273"/>
      <c r="F10" s="274"/>
      <c r="G10" s="170"/>
      <c r="H10" s="171" t="s">
        <v>75</v>
      </c>
      <c r="I10" s="172">
        <v>10000</v>
      </c>
      <c r="J10" s="173" t="s">
        <v>76</v>
      </c>
      <c r="K10" s="174">
        <f t="shared" si="2"/>
        <v>0</v>
      </c>
      <c r="L10" s="175" t="s">
        <v>77</v>
      </c>
      <c r="M10" s="170"/>
      <c r="N10" s="171" t="s">
        <v>75</v>
      </c>
      <c r="O10" s="172">
        <v>10000</v>
      </c>
      <c r="P10" s="173" t="s">
        <v>76</v>
      </c>
      <c r="Q10" s="174">
        <f t="shared" si="1"/>
        <v>0</v>
      </c>
      <c r="R10" s="175" t="s">
        <v>77</v>
      </c>
    </row>
    <row r="11" spans="2:18" ht="16.5" customHeight="1" x14ac:dyDescent="0.2">
      <c r="B11" s="77"/>
      <c r="C11" s="148" t="s">
        <v>62</v>
      </c>
      <c r="D11" s="253" t="s">
        <v>94</v>
      </c>
      <c r="E11" s="254"/>
      <c r="F11" s="255"/>
      <c r="G11" s="170"/>
      <c r="H11" s="171" t="s">
        <v>75</v>
      </c>
      <c r="I11" s="172">
        <v>8000</v>
      </c>
      <c r="J11" s="173" t="s">
        <v>76</v>
      </c>
      <c r="K11" s="174">
        <f t="shared" si="2"/>
        <v>0</v>
      </c>
      <c r="L11" s="175" t="s">
        <v>77</v>
      </c>
      <c r="M11" s="170"/>
      <c r="N11" s="171" t="s">
        <v>75</v>
      </c>
      <c r="O11" s="172">
        <v>5000</v>
      </c>
      <c r="P11" s="173" t="s">
        <v>76</v>
      </c>
      <c r="Q11" s="174">
        <f t="shared" si="1"/>
        <v>0</v>
      </c>
      <c r="R11" s="175" t="s">
        <v>77</v>
      </c>
    </row>
    <row r="12" spans="2:18" ht="16.5" customHeight="1" x14ac:dyDescent="0.2">
      <c r="B12" s="53" t="s">
        <v>99</v>
      </c>
      <c r="C12" s="148" t="s">
        <v>63</v>
      </c>
      <c r="D12" s="155" t="s">
        <v>138</v>
      </c>
      <c r="E12" s="156"/>
      <c r="F12" s="157"/>
      <c r="G12" s="170"/>
      <c r="H12" s="171" t="s">
        <v>75</v>
      </c>
      <c r="I12" s="172">
        <v>10000</v>
      </c>
      <c r="J12" s="173" t="s">
        <v>76</v>
      </c>
      <c r="K12" s="174">
        <f t="shared" si="2"/>
        <v>0</v>
      </c>
      <c r="L12" s="175" t="s">
        <v>77</v>
      </c>
      <c r="M12" s="170"/>
      <c r="N12" s="171" t="s">
        <v>75</v>
      </c>
      <c r="O12" s="172">
        <v>10000</v>
      </c>
      <c r="P12" s="173" t="s">
        <v>76</v>
      </c>
      <c r="Q12" s="174">
        <f t="shared" si="1"/>
        <v>0</v>
      </c>
      <c r="R12" s="175" t="s">
        <v>77</v>
      </c>
    </row>
    <row r="13" spans="2:18" ht="16.5" customHeight="1" x14ac:dyDescent="0.2">
      <c r="B13" s="53"/>
      <c r="C13" s="148" t="s">
        <v>64</v>
      </c>
      <c r="D13" s="267" t="s">
        <v>98</v>
      </c>
      <c r="E13" s="268"/>
      <c r="F13" s="269"/>
      <c r="G13" s="170"/>
      <c r="H13" s="171" t="s">
        <v>75</v>
      </c>
      <c r="I13" s="172">
        <v>8000</v>
      </c>
      <c r="J13" s="173" t="s">
        <v>76</v>
      </c>
      <c r="K13" s="174">
        <f t="shared" si="2"/>
        <v>0</v>
      </c>
      <c r="L13" s="175" t="s">
        <v>77</v>
      </c>
      <c r="M13" s="170"/>
      <c r="N13" s="171" t="s">
        <v>75</v>
      </c>
      <c r="O13" s="172">
        <v>5000</v>
      </c>
      <c r="P13" s="173" t="s">
        <v>76</v>
      </c>
      <c r="Q13" s="174">
        <f t="shared" si="1"/>
        <v>0</v>
      </c>
      <c r="R13" s="175" t="s">
        <v>77</v>
      </c>
    </row>
    <row r="14" spans="2:18" ht="16.5" customHeight="1" x14ac:dyDescent="0.2">
      <c r="B14" s="146"/>
      <c r="C14" s="148" t="s">
        <v>140</v>
      </c>
      <c r="D14" s="278" t="s">
        <v>141</v>
      </c>
      <c r="E14" s="279"/>
      <c r="F14" s="147"/>
      <c r="G14" s="170"/>
      <c r="H14" s="171" t="s">
        <v>75</v>
      </c>
      <c r="I14" s="166">
        <v>8000</v>
      </c>
      <c r="J14" s="173" t="s">
        <v>76</v>
      </c>
      <c r="K14" s="174">
        <f t="shared" si="2"/>
        <v>0</v>
      </c>
      <c r="L14" s="175" t="s">
        <v>77</v>
      </c>
      <c r="M14" s="170"/>
      <c r="N14" s="171" t="s">
        <v>75</v>
      </c>
      <c r="O14" s="166">
        <v>5000</v>
      </c>
      <c r="P14" s="173" t="s">
        <v>76</v>
      </c>
      <c r="Q14" s="174">
        <f t="shared" si="1"/>
        <v>0</v>
      </c>
      <c r="R14" s="175" t="s">
        <v>77</v>
      </c>
    </row>
    <row r="15" spans="2:18" ht="16.5" customHeight="1" x14ac:dyDescent="0.2">
      <c r="B15" s="77"/>
      <c r="C15" s="148" t="s">
        <v>65</v>
      </c>
      <c r="D15" s="250" t="s">
        <v>118</v>
      </c>
      <c r="E15" s="251"/>
      <c r="F15" s="252"/>
      <c r="G15" s="170"/>
      <c r="H15" s="171" t="s">
        <v>75</v>
      </c>
      <c r="I15" s="166">
        <v>8000</v>
      </c>
      <c r="J15" s="173" t="s">
        <v>76</v>
      </c>
      <c r="K15" s="174">
        <f t="shared" si="2"/>
        <v>0</v>
      </c>
      <c r="L15" s="175" t="s">
        <v>77</v>
      </c>
      <c r="M15" s="170"/>
      <c r="N15" s="171" t="s">
        <v>75</v>
      </c>
      <c r="O15" s="166">
        <v>5000</v>
      </c>
      <c r="P15" s="173" t="s">
        <v>76</v>
      </c>
      <c r="Q15" s="174">
        <f t="shared" si="1"/>
        <v>0</v>
      </c>
      <c r="R15" s="175" t="s">
        <v>77</v>
      </c>
    </row>
    <row r="16" spans="2:18" ht="16.5" customHeight="1" x14ac:dyDescent="0.2">
      <c r="B16" s="71"/>
      <c r="C16" s="148" t="s">
        <v>66</v>
      </c>
      <c r="D16" s="253" t="s">
        <v>119</v>
      </c>
      <c r="E16" s="254"/>
      <c r="F16" s="255"/>
      <c r="G16" s="170"/>
      <c r="H16" s="171" t="s">
        <v>75</v>
      </c>
      <c r="I16" s="172">
        <v>8000</v>
      </c>
      <c r="J16" s="173" t="s">
        <v>76</v>
      </c>
      <c r="K16" s="174">
        <f t="shared" si="2"/>
        <v>0</v>
      </c>
      <c r="L16" s="175" t="s">
        <v>77</v>
      </c>
      <c r="M16" s="170"/>
      <c r="N16" s="171" t="s">
        <v>75</v>
      </c>
      <c r="O16" s="166">
        <v>5000</v>
      </c>
      <c r="P16" s="173" t="s">
        <v>76</v>
      </c>
      <c r="Q16" s="174">
        <f t="shared" si="1"/>
        <v>0</v>
      </c>
      <c r="R16" s="175" t="s">
        <v>77</v>
      </c>
    </row>
    <row r="17" spans="1:18" ht="16.5" customHeight="1" x14ac:dyDescent="0.2">
      <c r="B17" s="53"/>
      <c r="C17" s="148" t="s">
        <v>67</v>
      </c>
      <c r="D17" s="253" t="s">
        <v>120</v>
      </c>
      <c r="E17" s="254"/>
      <c r="F17" s="255"/>
      <c r="G17" s="170"/>
      <c r="H17" s="171" t="s">
        <v>75</v>
      </c>
      <c r="I17" s="172">
        <v>8000</v>
      </c>
      <c r="J17" s="173" t="s">
        <v>76</v>
      </c>
      <c r="K17" s="174">
        <f t="shared" ref="K17:K21" si="3">G17*I17</f>
        <v>0</v>
      </c>
      <c r="L17" s="175" t="s">
        <v>77</v>
      </c>
      <c r="M17" s="170"/>
      <c r="N17" s="171" t="s">
        <v>75</v>
      </c>
      <c r="O17" s="166">
        <v>5000</v>
      </c>
      <c r="P17" s="173" t="s">
        <v>76</v>
      </c>
      <c r="Q17" s="174">
        <f t="shared" si="1"/>
        <v>0</v>
      </c>
      <c r="R17" s="175" t="s">
        <v>77</v>
      </c>
    </row>
    <row r="18" spans="1:18" ht="16.5" customHeight="1" x14ac:dyDescent="0.2">
      <c r="B18" s="71" t="s">
        <v>100</v>
      </c>
      <c r="C18" s="148" t="s">
        <v>68</v>
      </c>
      <c r="D18" s="275" t="s">
        <v>136</v>
      </c>
      <c r="E18" s="276"/>
      <c r="F18" s="277"/>
      <c r="G18" s="170"/>
      <c r="H18" s="171" t="s">
        <v>75</v>
      </c>
      <c r="I18" s="172">
        <v>10000</v>
      </c>
      <c r="J18" s="173" t="s">
        <v>76</v>
      </c>
      <c r="K18" s="174">
        <f t="shared" si="3"/>
        <v>0</v>
      </c>
      <c r="L18" s="175" t="s">
        <v>77</v>
      </c>
      <c r="M18" s="170"/>
      <c r="N18" s="171" t="s">
        <v>75</v>
      </c>
      <c r="O18" s="172">
        <v>10000</v>
      </c>
      <c r="P18" s="173" t="s">
        <v>76</v>
      </c>
      <c r="Q18" s="174">
        <f t="shared" si="1"/>
        <v>0</v>
      </c>
      <c r="R18" s="175" t="s">
        <v>77</v>
      </c>
    </row>
    <row r="19" spans="1:18" ht="16.5" customHeight="1" x14ac:dyDescent="0.2">
      <c r="B19" s="71"/>
      <c r="C19" s="148" t="s">
        <v>69</v>
      </c>
      <c r="D19" s="253" t="s">
        <v>93</v>
      </c>
      <c r="E19" s="254"/>
      <c r="F19" s="255"/>
      <c r="G19" s="170"/>
      <c r="H19" s="171" t="s">
        <v>75</v>
      </c>
      <c r="I19" s="172">
        <v>8000</v>
      </c>
      <c r="J19" s="173" t="s">
        <v>76</v>
      </c>
      <c r="K19" s="174">
        <f t="shared" si="3"/>
        <v>0</v>
      </c>
      <c r="L19" s="175" t="s">
        <v>77</v>
      </c>
      <c r="M19" s="170"/>
      <c r="N19" s="171" t="s">
        <v>75</v>
      </c>
      <c r="O19" s="172">
        <v>5000</v>
      </c>
      <c r="P19" s="173" t="s">
        <v>76</v>
      </c>
      <c r="Q19" s="174">
        <f t="shared" si="1"/>
        <v>0</v>
      </c>
      <c r="R19" s="175" t="s">
        <v>77</v>
      </c>
    </row>
    <row r="20" spans="1:18" ht="16.5" customHeight="1" x14ac:dyDescent="0.2">
      <c r="B20" s="53" t="s">
        <v>99</v>
      </c>
      <c r="C20" s="148" t="s">
        <v>70</v>
      </c>
      <c r="D20" s="272" t="s">
        <v>137</v>
      </c>
      <c r="E20" s="273"/>
      <c r="F20" s="274"/>
      <c r="G20" s="170"/>
      <c r="H20" s="171" t="s">
        <v>75</v>
      </c>
      <c r="I20" s="172">
        <v>10000</v>
      </c>
      <c r="J20" s="173" t="s">
        <v>76</v>
      </c>
      <c r="K20" s="174">
        <f t="shared" si="3"/>
        <v>0</v>
      </c>
      <c r="L20" s="175" t="s">
        <v>77</v>
      </c>
      <c r="M20" s="170"/>
      <c r="N20" s="171" t="s">
        <v>75</v>
      </c>
      <c r="O20" s="172">
        <v>10000</v>
      </c>
      <c r="P20" s="173" t="s">
        <v>76</v>
      </c>
      <c r="Q20" s="174">
        <f t="shared" si="1"/>
        <v>0</v>
      </c>
      <c r="R20" s="175" t="s">
        <v>77</v>
      </c>
    </row>
    <row r="21" spans="1:18" ht="16.5" customHeight="1" x14ac:dyDescent="0.2">
      <c r="B21" s="77"/>
      <c r="C21" s="148" t="s">
        <v>71</v>
      </c>
      <c r="D21" s="253" t="s">
        <v>94</v>
      </c>
      <c r="E21" s="254"/>
      <c r="F21" s="255"/>
      <c r="G21" s="170"/>
      <c r="H21" s="171" t="s">
        <v>75</v>
      </c>
      <c r="I21" s="172">
        <v>8000</v>
      </c>
      <c r="J21" s="173" t="s">
        <v>76</v>
      </c>
      <c r="K21" s="174">
        <f t="shared" si="3"/>
        <v>0</v>
      </c>
      <c r="L21" s="175" t="s">
        <v>77</v>
      </c>
      <c r="M21" s="170"/>
      <c r="N21" s="171" t="s">
        <v>75</v>
      </c>
      <c r="O21" s="172">
        <v>5000</v>
      </c>
      <c r="P21" s="173" t="s">
        <v>76</v>
      </c>
      <c r="Q21" s="174">
        <f t="shared" si="1"/>
        <v>0</v>
      </c>
      <c r="R21" s="175" t="s">
        <v>77</v>
      </c>
    </row>
    <row r="22" spans="1:18" ht="16.5" customHeight="1" x14ac:dyDescent="0.2">
      <c r="B22" s="53" t="s">
        <v>99</v>
      </c>
      <c r="C22" s="148" t="s">
        <v>101</v>
      </c>
      <c r="D22" s="155" t="s">
        <v>138</v>
      </c>
      <c r="E22" s="156"/>
      <c r="F22" s="157"/>
      <c r="G22" s="170"/>
      <c r="H22" s="171" t="s">
        <v>75</v>
      </c>
      <c r="I22" s="172">
        <v>10000</v>
      </c>
      <c r="J22" s="173" t="s">
        <v>76</v>
      </c>
      <c r="K22" s="174">
        <f t="shared" ref="K22:K23" si="4">G22*I22</f>
        <v>0</v>
      </c>
      <c r="L22" s="175" t="s">
        <v>77</v>
      </c>
      <c r="M22" s="170"/>
      <c r="N22" s="171" t="s">
        <v>75</v>
      </c>
      <c r="O22" s="172">
        <v>10000</v>
      </c>
      <c r="P22" s="173" t="s">
        <v>76</v>
      </c>
      <c r="Q22" s="174">
        <f t="shared" si="1"/>
        <v>0</v>
      </c>
      <c r="R22" s="175" t="s">
        <v>77</v>
      </c>
    </row>
    <row r="23" spans="1:18" ht="16.5" customHeight="1" thickBot="1" x14ac:dyDescent="0.25">
      <c r="B23" s="152"/>
      <c r="C23" s="153" t="s">
        <v>102</v>
      </c>
      <c r="D23" s="262" t="s">
        <v>98</v>
      </c>
      <c r="E23" s="263"/>
      <c r="F23" s="264"/>
      <c r="G23" s="176"/>
      <c r="H23" s="177" t="s">
        <v>75</v>
      </c>
      <c r="I23" s="178">
        <v>8000</v>
      </c>
      <c r="J23" s="179" t="s">
        <v>76</v>
      </c>
      <c r="K23" s="180">
        <f t="shared" si="4"/>
        <v>0</v>
      </c>
      <c r="L23" s="181" t="s">
        <v>77</v>
      </c>
      <c r="M23" s="176"/>
      <c r="N23" s="177" t="s">
        <v>75</v>
      </c>
      <c r="O23" s="178">
        <v>5000</v>
      </c>
      <c r="P23" s="179" t="s">
        <v>76</v>
      </c>
      <c r="Q23" s="180">
        <f t="shared" si="1"/>
        <v>0</v>
      </c>
      <c r="R23" s="181" t="s">
        <v>77</v>
      </c>
    </row>
    <row r="24" spans="1:18" ht="16.5" customHeight="1" thickBot="1" x14ac:dyDescent="0.25">
      <c r="B24" s="265" t="s">
        <v>91</v>
      </c>
      <c r="C24" s="266"/>
      <c r="D24" s="266"/>
      <c r="E24" s="266"/>
      <c r="F24" s="93" t="s">
        <v>54</v>
      </c>
      <c r="G24" s="182"/>
      <c r="H24" s="183" t="s">
        <v>92</v>
      </c>
      <c r="I24" s="184">
        <v>10000</v>
      </c>
      <c r="J24" s="185" t="s">
        <v>76</v>
      </c>
      <c r="K24" s="186">
        <f t="shared" ref="K24:K27" si="5">G24*I24</f>
        <v>0</v>
      </c>
      <c r="L24" s="187" t="s">
        <v>77</v>
      </c>
      <c r="M24" s="59"/>
      <c r="N24" s="58"/>
      <c r="O24" s="116"/>
      <c r="P24" s="117"/>
      <c r="Q24" s="118"/>
      <c r="R24" s="117"/>
    </row>
    <row r="25" spans="1:18" ht="16.5" customHeight="1" x14ac:dyDescent="0.2">
      <c r="B25" s="94"/>
      <c r="C25" s="90"/>
      <c r="D25" s="95"/>
      <c r="E25" s="97">
        <v>120</v>
      </c>
      <c r="F25" s="98"/>
      <c r="G25" s="170"/>
      <c r="H25" s="171" t="s">
        <v>75</v>
      </c>
      <c r="I25" s="172">
        <v>3000</v>
      </c>
      <c r="J25" s="173" t="s">
        <v>76</v>
      </c>
      <c r="K25" s="174">
        <f t="shared" si="5"/>
        <v>0</v>
      </c>
      <c r="L25" s="175" t="s">
        <v>77</v>
      </c>
      <c r="M25" s="59"/>
      <c r="N25" s="58"/>
      <c r="O25" s="116"/>
      <c r="P25" s="117"/>
      <c r="Q25" s="118"/>
      <c r="R25" s="117"/>
    </row>
    <row r="26" spans="1:18" ht="16.5" customHeight="1" x14ac:dyDescent="0.2">
      <c r="B26" s="259" t="s">
        <v>103</v>
      </c>
      <c r="C26" s="260"/>
      <c r="D26" s="261"/>
      <c r="E26" s="99">
        <v>110</v>
      </c>
      <c r="F26" s="100"/>
      <c r="G26" s="170"/>
      <c r="H26" s="171" t="s">
        <v>75</v>
      </c>
      <c r="I26" s="172">
        <v>3000</v>
      </c>
      <c r="J26" s="173" t="s">
        <v>76</v>
      </c>
      <c r="K26" s="174">
        <f t="shared" si="5"/>
        <v>0</v>
      </c>
      <c r="L26" s="175" t="s">
        <v>77</v>
      </c>
      <c r="M26" s="59"/>
      <c r="N26" s="58"/>
      <c r="O26" s="116"/>
      <c r="P26" s="117"/>
      <c r="Q26" s="118"/>
      <c r="R26" s="117"/>
    </row>
    <row r="27" spans="1:18" ht="16.5" customHeight="1" thickBot="1" x14ac:dyDescent="0.25">
      <c r="B27" s="92"/>
      <c r="C27" s="91"/>
      <c r="D27" s="96"/>
      <c r="E27" s="91">
        <v>100</v>
      </c>
      <c r="F27" s="93"/>
      <c r="G27" s="176"/>
      <c r="H27" s="177" t="s">
        <v>75</v>
      </c>
      <c r="I27" s="178">
        <v>3000</v>
      </c>
      <c r="J27" s="179" t="s">
        <v>76</v>
      </c>
      <c r="K27" s="180">
        <f t="shared" si="5"/>
        <v>0</v>
      </c>
      <c r="L27" s="181" t="s">
        <v>77</v>
      </c>
      <c r="M27" s="59"/>
      <c r="N27" s="58"/>
      <c r="O27" s="116"/>
      <c r="P27" s="117"/>
      <c r="Q27" s="118"/>
      <c r="R27" s="117"/>
    </row>
    <row r="28" spans="1:18" ht="16.5" customHeight="1" thickBot="1" x14ac:dyDescent="0.25">
      <c r="B28" s="57"/>
      <c r="C28" s="241" t="s">
        <v>80</v>
      </c>
      <c r="D28" s="242"/>
      <c r="E28" s="70">
        <v>1</v>
      </c>
      <c r="F28" s="69" t="s">
        <v>79</v>
      </c>
      <c r="G28" s="188"/>
      <c r="H28" s="189" t="s">
        <v>78</v>
      </c>
      <c r="I28" s="190">
        <v>2000</v>
      </c>
      <c r="J28" s="191" t="s">
        <v>76</v>
      </c>
      <c r="K28" s="192">
        <f>I28*G28*E28</f>
        <v>0</v>
      </c>
      <c r="L28" s="193" t="s">
        <v>77</v>
      </c>
      <c r="M28" s="59"/>
      <c r="N28" s="58"/>
      <c r="O28" s="116"/>
      <c r="P28" s="117"/>
      <c r="Q28" s="118"/>
      <c r="R28" s="117"/>
    </row>
    <row r="29" spans="1:18" ht="16.5" customHeight="1" x14ac:dyDescent="0.2">
      <c r="B29" s="58"/>
      <c r="G29" s="59"/>
      <c r="H29" s="58"/>
      <c r="I29" s="116"/>
      <c r="J29" s="117"/>
      <c r="K29" s="118"/>
      <c r="L29" s="117"/>
      <c r="M29" s="59"/>
      <c r="N29" s="58"/>
      <c r="O29" s="116"/>
      <c r="P29" s="117"/>
      <c r="Q29" s="118"/>
      <c r="R29" s="117"/>
    </row>
    <row r="30" spans="1:18" ht="16.5" customHeight="1" x14ac:dyDescent="0.2">
      <c r="I30" s="120" t="s">
        <v>151</v>
      </c>
      <c r="J30" s="120"/>
      <c r="K30" s="121">
        <f>SUM(K5:K28)</f>
        <v>0</v>
      </c>
      <c r="L30" s="117" t="s">
        <v>77</v>
      </c>
      <c r="O30" s="119" t="s">
        <v>152</v>
      </c>
      <c r="P30" s="120"/>
      <c r="Q30" s="121">
        <f>SUM(Q5:Q28)</f>
        <v>0</v>
      </c>
      <c r="R30" s="117" t="s">
        <v>77</v>
      </c>
    </row>
    <row r="31" spans="1:18" ht="16.5" customHeight="1" x14ac:dyDescent="0.2">
      <c r="B31" s="233" t="s">
        <v>83</v>
      </c>
      <c r="C31" s="233"/>
      <c r="D31" s="233" t="s">
        <v>81</v>
      </c>
      <c r="E31" s="233"/>
      <c r="F31" s="233"/>
      <c r="G31" s="233"/>
      <c r="H31" s="234"/>
      <c r="I31" s="194"/>
      <c r="J31" s="60"/>
      <c r="K31" s="61"/>
      <c r="O31" s="60"/>
      <c r="P31" s="60"/>
      <c r="Q31" s="61"/>
    </row>
    <row r="32" spans="1:18" ht="16.5" customHeight="1" x14ac:dyDescent="0.15">
      <c r="A32" s="62"/>
      <c r="B32" s="231" t="s">
        <v>82</v>
      </c>
      <c r="C32" s="231"/>
      <c r="D32" s="232"/>
      <c r="E32" s="232"/>
      <c r="F32" s="285"/>
      <c r="G32" s="286"/>
      <c r="H32" s="286"/>
      <c r="I32" s="287"/>
      <c r="J32" s="62"/>
      <c r="K32" s="62"/>
      <c r="L32" s="62"/>
      <c r="O32" s="62"/>
      <c r="P32" s="62"/>
      <c r="Q32" s="62"/>
      <c r="R32" s="62"/>
    </row>
    <row r="33" spans="1:18" ht="16.5" customHeight="1" x14ac:dyDescent="0.15">
      <c r="A33" s="62"/>
      <c r="B33" s="231" t="s">
        <v>82</v>
      </c>
      <c r="C33" s="231"/>
      <c r="D33" s="232"/>
      <c r="E33" s="232"/>
      <c r="F33" s="285"/>
      <c r="G33" s="286"/>
      <c r="H33" s="286"/>
      <c r="I33" s="287"/>
      <c r="J33" s="62"/>
      <c r="K33" s="62"/>
      <c r="L33" s="62"/>
      <c r="O33" s="62"/>
      <c r="P33" s="62"/>
      <c r="Q33" s="62"/>
      <c r="R33" s="62"/>
    </row>
    <row r="34" spans="1:18" ht="16.5" customHeight="1" x14ac:dyDescent="0.2">
      <c r="B34" s="231" t="s">
        <v>82</v>
      </c>
      <c r="C34" s="231"/>
      <c r="D34" s="235"/>
      <c r="E34" s="235"/>
      <c r="F34" s="236"/>
      <c r="G34" s="237"/>
      <c r="H34" s="237"/>
      <c r="I34" s="238"/>
      <c r="O34" s="195" t="s">
        <v>153</v>
      </c>
      <c r="P34" s="120"/>
      <c r="Q34" s="121">
        <f>+Q30+K30</f>
        <v>0</v>
      </c>
      <c r="R34" s="117" t="s">
        <v>77</v>
      </c>
    </row>
    <row r="35" spans="1:18" ht="16.5" customHeight="1" x14ac:dyDescent="0.15">
      <c r="B35" s="63"/>
      <c r="C35" s="63"/>
      <c r="D35" s="64"/>
      <c r="E35" s="64"/>
      <c r="F35" s="64"/>
      <c r="G35" s="64"/>
      <c r="H35" s="64"/>
      <c r="I35" s="59"/>
      <c r="J35" s="59"/>
      <c r="K35" s="59"/>
      <c r="L35" s="59"/>
      <c r="M35" s="140"/>
      <c r="N35" s="140"/>
      <c r="O35" s="59"/>
      <c r="P35" s="59"/>
      <c r="Q35" s="59"/>
      <c r="R35" s="59"/>
    </row>
    <row r="36" spans="1:18" ht="16.5" customHeight="1" x14ac:dyDescent="0.15">
      <c r="D36" s="65"/>
      <c r="E36" s="65"/>
      <c r="F36" s="65"/>
      <c r="G36" s="240" t="str">
        <f>+'A1)参加申込書'!G49</f>
        <v>所　　　　属</v>
      </c>
      <c r="H36" s="240"/>
      <c r="I36" s="288"/>
      <c r="J36" s="288"/>
      <c r="K36" s="288"/>
      <c r="L36" s="288"/>
      <c r="M36" s="280">
        <f>+'A1)参加申込書'!M49</f>
        <v>0</v>
      </c>
      <c r="N36" s="280"/>
      <c r="O36" s="281"/>
      <c r="P36" s="281"/>
      <c r="Q36" s="281"/>
      <c r="R36" s="281"/>
    </row>
    <row r="37" spans="1:18" ht="16.5" customHeight="1" x14ac:dyDescent="0.15">
      <c r="D37" s="65"/>
      <c r="E37" s="65"/>
      <c r="F37" s="65"/>
      <c r="G37" s="240" t="str">
        <f>+'A1)参加申込書'!G50</f>
        <v>住　　　　所</v>
      </c>
      <c r="H37" s="240"/>
      <c r="I37" s="239"/>
      <c r="J37" s="239"/>
      <c r="K37" s="239"/>
      <c r="L37" s="239"/>
      <c r="M37" s="280">
        <f>+'A1)参加申込書'!M50</f>
        <v>0</v>
      </c>
      <c r="N37" s="280"/>
      <c r="O37" s="281"/>
      <c r="P37" s="281"/>
      <c r="Q37" s="281"/>
      <c r="R37" s="281"/>
    </row>
    <row r="38" spans="1:18" ht="16.5" customHeight="1" x14ac:dyDescent="0.15">
      <c r="D38" s="59"/>
      <c r="E38" s="59"/>
      <c r="F38" s="59"/>
      <c r="G38" s="240" t="str">
        <f>+'A1)参加申込書'!G51</f>
        <v>責　任　者</v>
      </c>
      <c r="H38" s="240"/>
      <c r="I38" s="239"/>
      <c r="J38" s="239"/>
      <c r="K38" s="239"/>
      <c r="L38" s="239"/>
      <c r="M38" s="280">
        <f>+'A1)参加申込書'!M51</f>
        <v>0</v>
      </c>
      <c r="N38" s="280"/>
      <c r="O38" s="281"/>
      <c r="P38" s="281"/>
      <c r="Q38" s="281"/>
      <c r="R38" s="281"/>
    </row>
    <row r="39" spans="1:18" ht="16.5" customHeight="1" x14ac:dyDescent="0.15">
      <c r="D39" s="59"/>
      <c r="E39" s="59"/>
      <c r="F39" s="59"/>
      <c r="G39" s="240" t="str">
        <f>+'A1)参加申込書'!G52</f>
        <v>責任者携帯</v>
      </c>
      <c r="H39" s="240"/>
      <c r="I39" s="239"/>
      <c r="J39" s="239"/>
      <c r="K39" s="239"/>
      <c r="L39" s="239"/>
      <c r="M39" s="280">
        <f>+'A1)参加申込書'!M52</f>
        <v>0</v>
      </c>
      <c r="N39" s="280"/>
      <c r="O39" s="281"/>
      <c r="P39" s="281"/>
      <c r="Q39" s="281"/>
      <c r="R39" s="281"/>
    </row>
    <row r="40" spans="1:18" ht="16.5" customHeight="1" x14ac:dyDescent="0.15">
      <c r="H40" s="59"/>
      <c r="I40" s="115"/>
      <c r="J40" s="115"/>
      <c r="K40" s="115"/>
      <c r="L40" s="115"/>
      <c r="N40" s="59"/>
      <c r="O40" s="154"/>
      <c r="P40" s="154"/>
      <c r="Q40" s="154"/>
      <c r="R40" s="154"/>
    </row>
  </sheetData>
  <mergeCells count="59">
    <mergeCell ref="G2:L2"/>
    <mergeCell ref="M2:R2"/>
    <mergeCell ref="F32:I32"/>
    <mergeCell ref="F33:I33"/>
    <mergeCell ref="M37:N37"/>
    <mergeCell ref="O37:R37"/>
    <mergeCell ref="I36:L36"/>
    <mergeCell ref="D21:F21"/>
    <mergeCell ref="M38:N38"/>
    <mergeCell ref="O38:R38"/>
    <mergeCell ref="M39:N39"/>
    <mergeCell ref="O39:R39"/>
    <mergeCell ref="M3:N3"/>
    <mergeCell ref="O3:P3"/>
    <mergeCell ref="Q3:R3"/>
    <mergeCell ref="M36:N36"/>
    <mergeCell ref="O36:R36"/>
    <mergeCell ref="D4:E4"/>
    <mergeCell ref="D10:F10"/>
    <mergeCell ref="D8:F8"/>
    <mergeCell ref="D14:E14"/>
    <mergeCell ref="D20:F20"/>
    <mergeCell ref="D15:F15"/>
    <mergeCell ref="D16:F16"/>
    <mergeCell ref="D17:F17"/>
    <mergeCell ref="D18:F18"/>
    <mergeCell ref="D19:F19"/>
    <mergeCell ref="C28:D28"/>
    <mergeCell ref="B1:L1"/>
    <mergeCell ref="C3:F3"/>
    <mergeCell ref="K3:L3"/>
    <mergeCell ref="I3:J3"/>
    <mergeCell ref="D5:F5"/>
    <mergeCell ref="D6:F6"/>
    <mergeCell ref="D7:F7"/>
    <mergeCell ref="D9:F9"/>
    <mergeCell ref="B2:C2"/>
    <mergeCell ref="G3:H3"/>
    <mergeCell ref="B26:D26"/>
    <mergeCell ref="D23:F23"/>
    <mergeCell ref="B24:E24"/>
    <mergeCell ref="D11:F11"/>
    <mergeCell ref="D13:F13"/>
    <mergeCell ref="I38:L38"/>
    <mergeCell ref="I39:L39"/>
    <mergeCell ref="I37:L37"/>
    <mergeCell ref="G36:H36"/>
    <mergeCell ref="G37:H37"/>
    <mergeCell ref="G38:H38"/>
    <mergeCell ref="G39:H39"/>
    <mergeCell ref="B32:C32"/>
    <mergeCell ref="B34:C34"/>
    <mergeCell ref="D33:E33"/>
    <mergeCell ref="D31:H31"/>
    <mergeCell ref="B33:C33"/>
    <mergeCell ref="B31:C31"/>
    <mergeCell ref="D32:E32"/>
    <mergeCell ref="D34:E34"/>
    <mergeCell ref="F34:I34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>
      <selection activeCell="E14" sqref="E14:E15"/>
    </sheetView>
  </sheetViews>
  <sheetFormatPr defaultColWidth="8.875" defaultRowHeight="13.5" x14ac:dyDescent="0.15"/>
  <cols>
    <col min="1" max="1" width="2.875" style="25" customWidth="1"/>
    <col min="2" max="2" width="25.125" style="25" customWidth="1"/>
    <col min="3" max="4" width="7.875" style="25" customWidth="1"/>
    <col min="5" max="5" width="12.875" style="25" customWidth="1"/>
    <col min="6" max="8" width="13" style="25" customWidth="1"/>
    <col min="9" max="16384" width="8.875" style="25"/>
  </cols>
  <sheetData>
    <row r="1" spans="1:9" ht="17.25" x14ac:dyDescent="0.15">
      <c r="H1" s="24" t="s">
        <v>53</v>
      </c>
    </row>
    <row r="2" spans="1:9" ht="18.75" x14ac:dyDescent="0.2">
      <c r="A2" s="310" t="s">
        <v>146</v>
      </c>
      <c r="B2" s="310"/>
      <c r="C2" s="310"/>
      <c r="D2" s="310"/>
      <c r="E2" s="310"/>
      <c r="F2" s="310"/>
      <c r="G2" s="310"/>
      <c r="H2" s="310"/>
      <c r="I2" s="27"/>
    </row>
    <row r="3" spans="1:9" ht="19.5" thickBot="1" x14ac:dyDescent="0.2">
      <c r="A3" s="295" t="s">
        <v>0</v>
      </c>
      <c r="B3" s="295"/>
      <c r="C3" s="295"/>
      <c r="D3" s="295"/>
      <c r="E3" s="295"/>
      <c r="F3" s="295"/>
      <c r="G3" s="295"/>
      <c r="H3" s="295"/>
      <c r="I3" s="29"/>
    </row>
    <row r="4" spans="1:9" ht="19.899999999999999" customHeight="1" x14ac:dyDescent="0.15">
      <c r="A4" s="29"/>
      <c r="B4" s="30" t="s">
        <v>7</v>
      </c>
      <c r="C4" s="296" t="s">
        <v>1</v>
      </c>
      <c r="D4" s="298" t="s">
        <v>2</v>
      </c>
      <c r="E4" s="298" t="s">
        <v>3</v>
      </c>
      <c r="F4" s="299" t="s">
        <v>4</v>
      </c>
      <c r="G4" s="301" t="s">
        <v>8</v>
      </c>
      <c r="H4" s="302"/>
      <c r="I4" s="29"/>
    </row>
    <row r="5" spans="1:9" ht="25.15" customHeight="1" x14ac:dyDescent="0.15">
      <c r="A5" s="27"/>
      <c r="B5" s="31" t="s">
        <v>6</v>
      </c>
      <c r="C5" s="297"/>
      <c r="D5" s="290"/>
      <c r="E5" s="290"/>
      <c r="F5" s="300"/>
      <c r="G5" s="32" t="s">
        <v>10</v>
      </c>
      <c r="H5" s="33" t="s">
        <v>9</v>
      </c>
      <c r="I5" s="27"/>
    </row>
    <row r="6" spans="1:9" ht="19.899999999999999" customHeight="1" x14ac:dyDescent="0.15">
      <c r="A6" s="27"/>
      <c r="B6" s="34" t="str">
        <f>PHONETIC(B7)</f>
        <v/>
      </c>
      <c r="C6" s="303"/>
      <c r="D6" s="307"/>
      <c r="E6" s="307"/>
      <c r="F6" s="307"/>
      <c r="G6" s="293" t="s">
        <v>11</v>
      </c>
      <c r="H6" s="294" t="s">
        <v>11</v>
      </c>
      <c r="I6" s="27"/>
    </row>
    <row r="7" spans="1:9" ht="19.899999999999999" customHeight="1" x14ac:dyDescent="0.15">
      <c r="A7" s="27"/>
      <c r="B7" s="35"/>
      <c r="C7" s="297"/>
      <c r="D7" s="290"/>
      <c r="E7" s="290"/>
      <c r="F7" s="290"/>
      <c r="G7" s="290"/>
      <c r="H7" s="292"/>
      <c r="I7" s="27"/>
    </row>
    <row r="8" spans="1:9" ht="19.899999999999999" customHeight="1" x14ac:dyDescent="0.15">
      <c r="A8" s="27"/>
      <c r="B8" s="34"/>
      <c r="C8" s="303"/>
      <c r="D8" s="307"/>
      <c r="E8" s="307"/>
      <c r="F8" s="307"/>
      <c r="G8" s="293" t="s">
        <v>5</v>
      </c>
      <c r="H8" s="294" t="s">
        <v>5</v>
      </c>
      <c r="I8" s="27"/>
    </row>
    <row r="9" spans="1:9" ht="19.899999999999999" customHeight="1" x14ac:dyDescent="0.15">
      <c r="A9" s="27"/>
      <c r="B9" s="35"/>
      <c r="C9" s="297"/>
      <c r="D9" s="290"/>
      <c r="E9" s="290"/>
      <c r="F9" s="290"/>
      <c r="G9" s="290"/>
      <c r="H9" s="292"/>
      <c r="I9" s="27"/>
    </row>
    <row r="10" spans="1:9" ht="19.899999999999999" customHeight="1" x14ac:dyDescent="0.15">
      <c r="A10" s="27"/>
      <c r="B10" s="34"/>
      <c r="C10" s="303"/>
      <c r="D10" s="307"/>
      <c r="E10" s="307"/>
      <c r="F10" s="307"/>
      <c r="G10" s="289" t="s">
        <v>11</v>
      </c>
      <c r="H10" s="291" t="s">
        <v>11</v>
      </c>
      <c r="I10" s="27"/>
    </row>
    <row r="11" spans="1:9" ht="19.899999999999999" customHeight="1" x14ac:dyDescent="0.15">
      <c r="A11" s="27"/>
      <c r="B11" s="35"/>
      <c r="C11" s="297"/>
      <c r="D11" s="290"/>
      <c r="E11" s="290"/>
      <c r="F11" s="290"/>
      <c r="G11" s="290"/>
      <c r="H11" s="292"/>
      <c r="I11" s="27"/>
    </row>
    <row r="12" spans="1:9" ht="19.899999999999999" customHeight="1" x14ac:dyDescent="0.15">
      <c r="A12" s="27"/>
      <c r="B12" s="34"/>
      <c r="C12" s="303"/>
      <c r="D12" s="307"/>
      <c r="E12" s="307"/>
      <c r="F12" s="307"/>
      <c r="G12" s="289" t="s">
        <v>11</v>
      </c>
      <c r="H12" s="291" t="s">
        <v>11</v>
      </c>
      <c r="I12" s="27"/>
    </row>
    <row r="13" spans="1:9" ht="19.899999999999999" customHeight="1" x14ac:dyDescent="0.15">
      <c r="A13" s="27"/>
      <c r="B13" s="35"/>
      <c r="C13" s="297"/>
      <c r="D13" s="290"/>
      <c r="E13" s="290"/>
      <c r="F13" s="290"/>
      <c r="G13" s="290"/>
      <c r="H13" s="292"/>
      <c r="I13" s="27"/>
    </row>
    <row r="14" spans="1:9" ht="19.899999999999999" customHeight="1" x14ac:dyDescent="0.15">
      <c r="A14" s="27"/>
      <c r="B14" s="34"/>
      <c r="C14" s="303"/>
      <c r="D14" s="307"/>
      <c r="E14" s="307"/>
      <c r="F14" s="307"/>
      <c r="G14" s="293" t="s">
        <v>5</v>
      </c>
      <c r="H14" s="294" t="s">
        <v>5</v>
      </c>
      <c r="I14" s="27"/>
    </row>
    <row r="15" spans="1:9" ht="19.899999999999999" customHeight="1" x14ac:dyDescent="0.15">
      <c r="A15" s="27"/>
      <c r="B15" s="35"/>
      <c r="C15" s="297"/>
      <c r="D15" s="290"/>
      <c r="E15" s="290"/>
      <c r="F15" s="290"/>
      <c r="G15" s="290"/>
      <c r="H15" s="292"/>
      <c r="I15" s="27"/>
    </row>
    <row r="16" spans="1:9" ht="19.899999999999999" customHeight="1" x14ac:dyDescent="0.15">
      <c r="A16" s="27"/>
      <c r="B16" s="34"/>
      <c r="C16" s="303"/>
      <c r="D16" s="307"/>
      <c r="E16" s="307"/>
      <c r="F16" s="307"/>
      <c r="G16" s="293" t="s">
        <v>5</v>
      </c>
      <c r="H16" s="294" t="s">
        <v>5</v>
      </c>
      <c r="I16" s="27"/>
    </row>
    <row r="17" spans="1:9" ht="19.899999999999999" customHeight="1" x14ac:dyDescent="0.15">
      <c r="A17" s="27"/>
      <c r="B17" s="35"/>
      <c r="C17" s="297"/>
      <c r="D17" s="290"/>
      <c r="E17" s="290"/>
      <c r="F17" s="290"/>
      <c r="G17" s="290"/>
      <c r="H17" s="292"/>
      <c r="I17" s="27"/>
    </row>
    <row r="18" spans="1:9" ht="19.899999999999999" customHeight="1" x14ac:dyDescent="0.15">
      <c r="A18" s="27"/>
      <c r="B18" s="34"/>
      <c r="C18" s="303"/>
      <c r="D18" s="307"/>
      <c r="E18" s="307"/>
      <c r="F18" s="307"/>
      <c r="G18" s="293" t="s">
        <v>5</v>
      </c>
      <c r="H18" s="294" t="s">
        <v>5</v>
      </c>
      <c r="I18" s="27"/>
    </row>
    <row r="19" spans="1:9" ht="19.899999999999999" customHeight="1" x14ac:dyDescent="0.15">
      <c r="A19" s="27"/>
      <c r="B19" s="35"/>
      <c r="C19" s="297"/>
      <c r="D19" s="290"/>
      <c r="E19" s="290"/>
      <c r="F19" s="290"/>
      <c r="G19" s="290"/>
      <c r="H19" s="292"/>
      <c r="I19" s="27"/>
    </row>
    <row r="20" spans="1:9" ht="19.899999999999999" customHeight="1" x14ac:dyDescent="0.15">
      <c r="A20" s="27"/>
      <c r="B20" s="34" t="str">
        <f>PHONETIC(B21)</f>
        <v/>
      </c>
      <c r="C20" s="303"/>
      <c r="D20" s="307"/>
      <c r="E20" s="307"/>
      <c r="F20" s="307"/>
      <c r="G20" s="293" t="s">
        <v>5</v>
      </c>
      <c r="H20" s="294" t="s">
        <v>5</v>
      </c>
      <c r="I20" s="27"/>
    </row>
    <row r="21" spans="1:9" ht="19.899999999999999" customHeight="1" x14ac:dyDescent="0.15">
      <c r="A21" s="27"/>
      <c r="B21" s="35"/>
      <c r="C21" s="297"/>
      <c r="D21" s="290"/>
      <c r="E21" s="290"/>
      <c r="F21" s="290"/>
      <c r="G21" s="290"/>
      <c r="H21" s="292"/>
      <c r="I21" s="27"/>
    </row>
    <row r="22" spans="1:9" ht="19.899999999999999" customHeight="1" x14ac:dyDescent="0.15">
      <c r="A22" s="27"/>
      <c r="B22" s="34" t="str">
        <f>PHONETIC(B23)</f>
        <v/>
      </c>
      <c r="C22" s="303"/>
      <c r="D22" s="307"/>
      <c r="E22" s="307"/>
      <c r="F22" s="307"/>
      <c r="G22" s="293" t="s">
        <v>5</v>
      </c>
      <c r="H22" s="294" t="s">
        <v>5</v>
      </c>
      <c r="I22" s="27"/>
    </row>
    <row r="23" spans="1:9" ht="19.899999999999999" customHeight="1" thickBot="1" x14ac:dyDescent="0.2">
      <c r="A23" s="27"/>
      <c r="B23" s="36"/>
      <c r="C23" s="311"/>
      <c r="D23" s="308"/>
      <c r="E23" s="308"/>
      <c r="F23" s="308"/>
      <c r="G23" s="308"/>
      <c r="H23" s="309"/>
      <c r="I23" s="27"/>
    </row>
    <row r="24" spans="1:9" ht="19.899999999999999" customHeight="1" x14ac:dyDescent="0.15">
      <c r="A24" s="27"/>
      <c r="B24" s="37"/>
      <c r="C24" s="37"/>
      <c r="D24" s="37"/>
      <c r="E24" s="37"/>
      <c r="F24" s="27"/>
      <c r="G24" s="27"/>
      <c r="H24" s="27"/>
      <c r="I24" s="27"/>
    </row>
    <row r="25" spans="1:9" ht="38.450000000000003" customHeight="1" x14ac:dyDescent="0.15">
      <c r="A25" s="27"/>
      <c r="B25" s="38" t="s">
        <v>15</v>
      </c>
      <c r="C25" s="39"/>
      <c r="D25" s="39"/>
      <c r="E25" s="39"/>
      <c r="F25" s="40" t="s">
        <v>12</v>
      </c>
      <c r="G25" s="304"/>
      <c r="H25" s="304"/>
      <c r="I25" s="27"/>
    </row>
    <row r="26" spans="1:9" ht="38.450000000000003" customHeight="1" x14ac:dyDescent="0.15">
      <c r="A26" s="27"/>
      <c r="B26" s="28" t="s">
        <v>74</v>
      </c>
      <c r="C26" s="28" t="s">
        <v>50</v>
      </c>
      <c r="D26" s="28"/>
      <c r="E26" s="41" t="s">
        <v>51</v>
      </c>
      <c r="F26" s="40" t="s">
        <v>13</v>
      </c>
      <c r="G26" s="305"/>
      <c r="H26" s="305"/>
      <c r="I26" s="27"/>
    </row>
    <row r="27" spans="1:9" ht="38.450000000000003" customHeight="1" x14ac:dyDescent="0.15">
      <c r="A27" s="27"/>
      <c r="B27" s="42" t="s">
        <v>48</v>
      </c>
      <c r="C27" s="43"/>
      <c r="D27" s="43"/>
      <c r="E27" s="44"/>
      <c r="F27" s="45" t="s">
        <v>14</v>
      </c>
      <c r="G27" s="305"/>
      <c r="H27" s="305"/>
      <c r="I27" s="27"/>
    </row>
    <row r="28" spans="1:9" ht="38.450000000000003" customHeight="1" x14ac:dyDescent="0.15">
      <c r="A28" s="27"/>
      <c r="B28" s="28" t="s">
        <v>49</v>
      </c>
      <c r="C28" s="28" t="s">
        <v>50</v>
      </c>
      <c r="D28" s="28"/>
      <c r="E28" s="41" t="s">
        <v>51</v>
      </c>
      <c r="F28" s="45"/>
      <c r="G28" s="306"/>
      <c r="H28" s="306"/>
      <c r="I28" s="27"/>
    </row>
    <row r="29" spans="1:9" x14ac:dyDescent="0.15">
      <c r="A29" s="27"/>
      <c r="B29" s="27"/>
      <c r="C29" s="27"/>
      <c r="D29" s="27"/>
      <c r="E29" s="27"/>
      <c r="F29" s="46"/>
      <c r="G29" s="27"/>
      <c r="H29" s="27"/>
      <c r="I29" s="27"/>
    </row>
    <row r="30" spans="1:9" ht="19.5" customHeight="1" x14ac:dyDescent="0.15">
      <c r="B30" s="25" t="s">
        <v>52</v>
      </c>
    </row>
  </sheetData>
  <mergeCells count="65">
    <mergeCell ref="A2:H2"/>
    <mergeCell ref="C22:C23"/>
    <mergeCell ref="D22:D23"/>
    <mergeCell ref="E22:E23"/>
    <mergeCell ref="F22:F23"/>
    <mergeCell ref="C18:C19"/>
    <mergeCell ref="D18:D19"/>
    <mergeCell ref="E18:E19"/>
    <mergeCell ref="F18:F19"/>
    <mergeCell ref="C20:C21"/>
    <mergeCell ref="D20:D21"/>
    <mergeCell ref="E20:E21"/>
    <mergeCell ref="F20:F21"/>
    <mergeCell ref="C16:C17"/>
    <mergeCell ref="D16:D17"/>
    <mergeCell ref="E16:E17"/>
    <mergeCell ref="F16:F17"/>
    <mergeCell ref="C14:C15"/>
    <mergeCell ref="D14:D15"/>
    <mergeCell ref="E14:E15"/>
    <mergeCell ref="C12:C13"/>
    <mergeCell ref="D12:D13"/>
    <mergeCell ref="E12:E13"/>
    <mergeCell ref="F12:F13"/>
    <mergeCell ref="F14:F15"/>
    <mergeCell ref="C8:C9"/>
    <mergeCell ref="D8:D9"/>
    <mergeCell ref="E8:E9"/>
    <mergeCell ref="F8:F9"/>
    <mergeCell ref="C10:C11"/>
    <mergeCell ref="D10:D11"/>
    <mergeCell ref="E10:E11"/>
    <mergeCell ref="F10:F11"/>
    <mergeCell ref="G25:H25"/>
    <mergeCell ref="G26:H26"/>
    <mergeCell ref="G27:H27"/>
    <mergeCell ref="G28:H28"/>
    <mergeCell ref="D6:D7"/>
    <mergeCell ref="E6:E7"/>
    <mergeCell ref="F6:F7"/>
    <mergeCell ref="G22:G23"/>
    <mergeCell ref="H22:H23"/>
    <mergeCell ref="G18:G19"/>
    <mergeCell ref="H18:H19"/>
    <mergeCell ref="G20:G21"/>
    <mergeCell ref="H20:H21"/>
    <mergeCell ref="G16:G17"/>
    <mergeCell ref="H16:H17"/>
    <mergeCell ref="G6:G7"/>
    <mergeCell ref="G12:G13"/>
    <mergeCell ref="H12:H13"/>
    <mergeCell ref="G14:G15"/>
    <mergeCell ref="H14:H15"/>
    <mergeCell ref="A3:H3"/>
    <mergeCell ref="C4:C5"/>
    <mergeCell ref="D4:D5"/>
    <mergeCell ref="E4:E5"/>
    <mergeCell ref="F4:F5"/>
    <mergeCell ref="G4:H4"/>
    <mergeCell ref="H6:H7"/>
    <mergeCell ref="G8:G9"/>
    <mergeCell ref="H8:H9"/>
    <mergeCell ref="G10:G11"/>
    <mergeCell ref="H10:H11"/>
    <mergeCell ref="C6:C7"/>
  </mergeCells>
  <phoneticPr fontId="1" type="Hiragana"/>
  <pageMargins left="0.25" right="0.25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8261-DF0E-4063-AD9A-16058391C68E}">
  <dimension ref="A1:J33"/>
  <sheetViews>
    <sheetView workbookViewId="0">
      <selection activeCell="J27" sqref="J27"/>
    </sheetView>
  </sheetViews>
  <sheetFormatPr defaultColWidth="8.875" defaultRowHeight="13.5" x14ac:dyDescent="0.15"/>
  <cols>
    <col min="1" max="1" width="8.875" style="122"/>
    <col min="2" max="2" width="10.75" style="122" customWidth="1"/>
    <col min="3" max="9" width="8.875" style="122"/>
    <col min="10" max="10" width="4" style="122" customWidth="1"/>
    <col min="11" max="16384" width="8.875" style="122"/>
  </cols>
  <sheetData>
    <row r="1" spans="1:10" ht="17.25" x14ac:dyDescent="0.15">
      <c r="I1" s="24" t="s">
        <v>114</v>
      </c>
    </row>
    <row r="2" spans="1:10" ht="21" x14ac:dyDescent="0.15">
      <c r="A2" s="313" t="s">
        <v>104</v>
      </c>
      <c r="B2" s="313"/>
      <c r="C2" s="313"/>
      <c r="D2" s="313"/>
      <c r="E2" s="313"/>
      <c r="F2" s="313"/>
      <c r="G2" s="313"/>
      <c r="H2" s="313"/>
      <c r="I2" s="313"/>
    </row>
    <row r="3" spans="1:10" ht="21" x14ac:dyDescent="0.15">
      <c r="A3" s="123"/>
      <c r="B3" s="123"/>
      <c r="C3" s="123"/>
      <c r="D3" s="123"/>
      <c r="E3" s="123"/>
      <c r="F3" s="123"/>
      <c r="G3" s="123"/>
      <c r="H3" s="123"/>
      <c r="I3" s="123"/>
    </row>
    <row r="4" spans="1:10" x14ac:dyDescent="0.15">
      <c r="A4" s="124"/>
    </row>
    <row r="5" spans="1:10" ht="21" customHeight="1" x14ac:dyDescent="0.15">
      <c r="I5" s="125" t="s">
        <v>105</v>
      </c>
    </row>
    <row r="6" spans="1:10" ht="21" customHeight="1" x14ac:dyDescent="0.15">
      <c r="I6" s="125"/>
    </row>
    <row r="7" spans="1:10" ht="21" customHeight="1" x14ac:dyDescent="0.15">
      <c r="A7" s="126"/>
    </row>
    <row r="8" spans="1:10" ht="21" customHeight="1" x14ac:dyDescent="0.15">
      <c r="A8" s="127" t="s">
        <v>116</v>
      </c>
    </row>
    <row r="9" spans="1:10" ht="21" customHeight="1" x14ac:dyDescent="0.15">
      <c r="A9" s="127"/>
    </row>
    <row r="10" spans="1:10" ht="21" customHeight="1" x14ac:dyDescent="0.15"/>
    <row r="11" spans="1:10" ht="21" customHeight="1" x14ac:dyDescent="0.15">
      <c r="A11" s="126"/>
      <c r="E11" s="125" t="s">
        <v>106</v>
      </c>
      <c r="F11" s="128"/>
      <c r="G11" s="129"/>
      <c r="H11" s="129"/>
      <c r="I11" s="130" t="s">
        <v>107</v>
      </c>
    </row>
    <row r="12" spans="1:10" ht="21" customHeight="1" x14ac:dyDescent="0.15">
      <c r="A12" s="126"/>
      <c r="F12" s="131"/>
      <c r="I12" s="125"/>
    </row>
    <row r="13" spans="1:10" ht="21" customHeight="1" x14ac:dyDescent="0.15">
      <c r="A13" s="126"/>
      <c r="F13" s="131"/>
    </row>
    <row r="14" spans="1:10" ht="27" customHeight="1" x14ac:dyDescent="0.15">
      <c r="A14" s="315" t="s">
        <v>147</v>
      </c>
      <c r="B14" s="315"/>
      <c r="C14" s="315"/>
      <c r="D14" s="315"/>
      <c r="E14" s="315"/>
      <c r="F14" s="315"/>
      <c r="G14" s="315"/>
      <c r="H14" s="315"/>
      <c r="I14" s="315"/>
      <c r="J14" s="315"/>
    </row>
    <row r="15" spans="1:10" ht="27" customHeight="1" x14ac:dyDescent="0.15">
      <c r="A15" s="315"/>
      <c r="B15" s="315"/>
      <c r="C15" s="315"/>
      <c r="D15" s="315"/>
      <c r="E15" s="315"/>
      <c r="F15" s="315"/>
      <c r="G15" s="315"/>
      <c r="H15" s="315"/>
      <c r="I15" s="315"/>
      <c r="J15" s="139"/>
    </row>
    <row r="16" spans="1:10" s="131" customFormat="1" ht="27" customHeight="1" x14ac:dyDescent="0.15">
      <c r="A16" s="315" t="s">
        <v>148</v>
      </c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0" s="131" customFormat="1" ht="27" customHeight="1" x14ac:dyDescent="0.15">
      <c r="A17" s="315"/>
      <c r="B17" s="315"/>
      <c r="C17" s="315"/>
      <c r="D17" s="315"/>
      <c r="E17" s="315"/>
      <c r="F17" s="315"/>
      <c r="G17" s="315"/>
      <c r="H17" s="315"/>
      <c r="I17" s="315"/>
      <c r="J17" s="127"/>
    </row>
    <row r="18" spans="1:10" s="131" customFormat="1" ht="27" customHeight="1" x14ac:dyDescent="0.15">
      <c r="A18" s="315" t="s">
        <v>149</v>
      </c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0" s="131" customFormat="1" ht="21" customHeight="1" x14ac:dyDescent="0.15">
      <c r="A19" s="314" t="s">
        <v>108</v>
      </c>
      <c r="B19" s="314"/>
      <c r="C19" s="314"/>
      <c r="D19" s="314"/>
      <c r="E19" s="314"/>
      <c r="F19" s="314"/>
      <c r="G19" s="314"/>
      <c r="H19" s="314"/>
      <c r="I19" s="314"/>
    </row>
    <row r="20" spans="1:10" s="131" customFormat="1" ht="21" customHeight="1" x14ac:dyDescent="0.15">
      <c r="A20" s="132"/>
    </row>
    <row r="21" spans="1:10" s="131" customFormat="1" ht="21" customHeight="1" x14ac:dyDescent="0.15">
      <c r="A21" s="132"/>
    </row>
    <row r="22" spans="1:10" s="131" customFormat="1" ht="21" customHeight="1" x14ac:dyDescent="0.15"/>
    <row r="23" spans="1:10" s="131" customFormat="1" ht="21" customHeight="1" x14ac:dyDescent="0.15">
      <c r="A23" s="132"/>
      <c r="B23" s="133" t="s">
        <v>109</v>
      </c>
      <c r="C23" s="312"/>
      <c r="D23" s="312"/>
      <c r="E23" s="312"/>
      <c r="F23" s="312"/>
      <c r="G23" s="312"/>
      <c r="H23" s="312"/>
    </row>
    <row r="24" spans="1:10" s="131" customFormat="1" ht="21" customHeight="1" x14ac:dyDescent="0.15">
      <c r="A24" s="132"/>
    </row>
    <row r="25" spans="1:10" s="131" customFormat="1" ht="21" customHeight="1" x14ac:dyDescent="0.15">
      <c r="A25" s="132"/>
    </row>
    <row r="26" spans="1:10" s="131" customFormat="1" ht="21" customHeight="1" x14ac:dyDescent="0.15">
      <c r="A26" s="132"/>
      <c r="B26" s="133" t="s">
        <v>110</v>
      </c>
      <c r="C26" s="312"/>
      <c r="D26" s="312"/>
      <c r="E26" s="312"/>
      <c r="F26" s="312"/>
      <c r="G26" s="312"/>
      <c r="H26" s="312"/>
    </row>
    <row r="27" spans="1:10" s="131" customFormat="1" ht="21" customHeight="1" x14ac:dyDescent="0.15">
      <c r="A27" s="132"/>
    </row>
    <row r="28" spans="1:10" s="131" customFormat="1" ht="21" customHeight="1" x14ac:dyDescent="0.15"/>
    <row r="29" spans="1:10" s="131" customFormat="1" ht="21" customHeight="1" x14ac:dyDescent="0.15">
      <c r="B29" s="133" t="s">
        <v>111</v>
      </c>
      <c r="C29" s="312"/>
      <c r="D29" s="312"/>
      <c r="E29" s="312"/>
      <c r="F29" s="312"/>
      <c r="G29" s="312"/>
      <c r="H29" s="312"/>
    </row>
    <row r="30" spans="1:10" s="131" customFormat="1" ht="14.25" x14ac:dyDescent="0.15"/>
    <row r="31" spans="1:10" s="131" customFormat="1" ht="14.25" x14ac:dyDescent="0.15"/>
    <row r="32" spans="1:10" s="131" customFormat="1" ht="14.25" x14ac:dyDescent="0.15"/>
    <row r="33" spans="9:9" ht="14.25" x14ac:dyDescent="0.15">
      <c r="I33" s="125" t="s">
        <v>112</v>
      </c>
    </row>
  </sheetData>
  <mergeCells count="10">
    <mergeCell ref="C23:H23"/>
    <mergeCell ref="C26:H26"/>
    <mergeCell ref="C29:H29"/>
    <mergeCell ref="A2:I2"/>
    <mergeCell ref="A19:I19"/>
    <mergeCell ref="A15:I15"/>
    <mergeCell ref="A17:I17"/>
    <mergeCell ref="A14:J14"/>
    <mergeCell ref="A16:J16"/>
    <mergeCell ref="A18:J18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3"/>
  <sheetViews>
    <sheetView showGridLines="0" tabSelected="1" workbookViewId="0">
      <selection activeCell="H12" sqref="H12"/>
    </sheetView>
  </sheetViews>
  <sheetFormatPr defaultColWidth="9.125" defaultRowHeight="12" x14ac:dyDescent="0.15"/>
  <cols>
    <col min="1" max="1" width="9.125" style="1" customWidth="1"/>
    <col min="2" max="2" width="10.75" style="1" customWidth="1"/>
    <col min="3" max="16384" width="9.125" style="1"/>
  </cols>
  <sheetData>
    <row r="1" spans="1:10" ht="17.25" x14ac:dyDescent="0.15">
      <c r="I1" s="24" t="s">
        <v>113</v>
      </c>
    </row>
    <row r="2" spans="1:10" ht="18.75" x14ac:dyDescent="0.15">
      <c r="A2" s="316" t="s">
        <v>16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8.75" x14ac:dyDescent="0.15">
      <c r="A3" s="2"/>
      <c r="B3" s="2"/>
      <c r="C3" s="2"/>
      <c r="D3" s="2"/>
      <c r="E3" s="2"/>
      <c r="F3" s="2"/>
      <c r="G3" s="2"/>
      <c r="H3" s="2"/>
      <c r="J3" s="2"/>
    </row>
    <row r="4" spans="1:10" ht="18" customHeight="1" x14ac:dyDescent="0.15">
      <c r="A4" s="3"/>
    </row>
    <row r="5" spans="1:10" ht="18" customHeight="1" x14ac:dyDescent="0.15">
      <c r="A5" s="4" t="s">
        <v>150</v>
      </c>
    </row>
    <row r="6" spans="1:10" ht="18" customHeight="1" x14ac:dyDescent="0.15">
      <c r="A6" s="5"/>
    </row>
    <row r="7" spans="1:10" ht="18" customHeight="1" x14ac:dyDescent="0.15">
      <c r="A7" s="6" t="s">
        <v>17</v>
      </c>
    </row>
    <row r="8" spans="1:10" ht="18" customHeight="1" x14ac:dyDescent="0.15">
      <c r="A8" s="6" t="s">
        <v>18</v>
      </c>
    </row>
    <row r="9" spans="1:10" ht="18" customHeight="1" x14ac:dyDescent="0.15">
      <c r="A9" s="6" t="s">
        <v>19</v>
      </c>
    </row>
    <row r="10" spans="1:10" ht="18" customHeight="1" x14ac:dyDescent="0.15">
      <c r="A10" s="6" t="s">
        <v>20</v>
      </c>
    </row>
    <row r="11" spans="1:10" ht="18" customHeight="1" x14ac:dyDescent="0.15">
      <c r="A11" s="6"/>
    </row>
    <row r="12" spans="1:10" ht="18" customHeight="1" x14ac:dyDescent="0.15">
      <c r="A12" s="6"/>
    </row>
    <row r="13" spans="1:10" ht="18" customHeight="1" x14ac:dyDescent="0.15"/>
    <row r="14" spans="1:10" ht="18" customHeight="1" x14ac:dyDescent="0.15">
      <c r="B14" s="7" t="s">
        <v>31</v>
      </c>
      <c r="C14" s="8"/>
      <c r="D14" s="8"/>
      <c r="E14" s="8"/>
      <c r="F14" s="9"/>
      <c r="G14" s="10" t="s">
        <v>32</v>
      </c>
      <c r="H14" s="317" t="s">
        <v>33</v>
      </c>
      <c r="I14" s="317"/>
    </row>
    <row r="15" spans="1:10" ht="18" customHeight="1" x14ac:dyDescent="0.15">
      <c r="A15" s="11"/>
      <c r="E15" s="12" t="s">
        <v>34</v>
      </c>
    </row>
    <row r="16" spans="1:10" ht="18" customHeight="1" x14ac:dyDescent="0.15">
      <c r="A16" s="13"/>
    </row>
    <row r="17" spans="1:10" ht="18" customHeight="1" x14ac:dyDescent="0.15">
      <c r="B17" s="7" t="s">
        <v>35</v>
      </c>
      <c r="C17" s="14" t="s">
        <v>36</v>
      </c>
      <c r="D17" s="8"/>
      <c r="E17" s="8"/>
      <c r="F17" s="8"/>
      <c r="G17" s="8"/>
      <c r="H17" s="8"/>
      <c r="I17" s="8"/>
    </row>
    <row r="18" spans="1:10" ht="18" customHeight="1" x14ac:dyDescent="0.15">
      <c r="A18" s="13"/>
    </row>
    <row r="19" spans="1:10" ht="18" customHeight="1" x14ac:dyDescent="0.15">
      <c r="A19" s="13"/>
    </row>
    <row r="20" spans="1:10" ht="18" customHeight="1" x14ac:dyDescent="0.15">
      <c r="A20" s="13"/>
      <c r="B20" s="7" t="s">
        <v>37</v>
      </c>
      <c r="C20" s="8"/>
      <c r="D20" s="8"/>
      <c r="E20" s="8"/>
      <c r="F20" s="8"/>
      <c r="G20" s="8"/>
      <c r="H20" s="8"/>
      <c r="I20" s="8"/>
    </row>
    <row r="21" spans="1:10" ht="18" customHeight="1" x14ac:dyDescent="0.15">
      <c r="A21" s="13"/>
    </row>
    <row r="22" spans="1:10" ht="18" customHeight="1" x14ac:dyDescent="0.15">
      <c r="A22" s="13"/>
    </row>
    <row r="23" spans="1:10" ht="18" customHeight="1" x14ac:dyDescent="0.15">
      <c r="B23" s="7" t="s">
        <v>38</v>
      </c>
      <c r="C23" s="8"/>
      <c r="D23" s="8"/>
      <c r="E23" s="8"/>
      <c r="F23" s="8"/>
      <c r="G23" s="8"/>
      <c r="H23" s="8"/>
      <c r="I23" s="8"/>
    </row>
    <row r="24" spans="1:10" ht="18" customHeight="1" x14ac:dyDescent="0.15">
      <c r="A24" s="11"/>
    </row>
    <row r="25" spans="1:10" ht="18" customHeight="1" x14ac:dyDescent="0.15">
      <c r="A25" s="13"/>
    </row>
    <row r="26" spans="1:10" ht="18" customHeight="1" x14ac:dyDescent="0.15">
      <c r="B26" s="7" t="s">
        <v>22</v>
      </c>
      <c r="C26" s="8"/>
      <c r="D26" s="8"/>
      <c r="E26" s="8"/>
      <c r="F26" s="8"/>
      <c r="G26" s="14"/>
      <c r="H26" s="8"/>
      <c r="I26" s="8"/>
    </row>
    <row r="27" spans="1:10" ht="18" customHeight="1" x14ac:dyDescent="0.15">
      <c r="A27" s="15"/>
    </row>
    <row r="28" spans="1:10" ht="18" customHeight="1" x14ac:dyDescent="0.15">
      <c r="A28" s="15"/>
    </row>
    <row r="29" spans="1:10" ht="18" customHeight="1" x14ac:dyDescent="0.15">
      <c r="A29" s="16"/>
      <c r="B29" s="7" t="s">
        <v>21</v>
      </c>
      <c r="C29" s="17"/>
      <c r="D29" s="18"/>
      <c r="E29" s="17"/>
      <c r="F29" s="17"/>
      <c r="G29" s="14"/>
      <c r="H29" s="8"/>
      <c r="I29" s="8"/>
      <c r="J29" s="19"/>
    </row>
    <row r="30" spans="1:10" ht="18" customHeight="1" x14ac:dyDescent="0.15">
      <c r="A30" s="16"/>
      <c r="B30" s="6"/>
      <c r="C30" s="19"/>
      <c r="D30" s="16"/>
      <c r="E30" s="19"/>
      <c r="F30" s="19"/>
      <c r="G30" s="20"/>
      <c r="J30" s="19"/>
    </row>
    <row r="31" spans="1:10" ht="18" customHeight="1" x14ac:dyDescent="0.15">
      <c r="A31" s="16"/>
      <c r="C31" s="19"/>
      <c r="D31" s="16"/>
      <c r="E31" s="19"/>
      <c r="F31" s="19"/>
      <c r="G31" s="16"/>
      <c r="H31" s="16"/>
      <c r="I31" s="19"/>
      <c r="J31" s="19"/>
    </row>
    <row r="32" spans="1:10" ht="18" customHeight="1" x14ac:dyDescent="0.15">
      <c r="A32" s="16"/>
      <c r="B32" s="7" t="s">
        <v>39</v>
      </c>
      <c r="C32" s="8"/>
      <c r="D32" s="8"/>
      <c r="E32" s="8"/>
      <c r="F32" s="9" t="s">
        <v>40</v>
      </c>
      <c r="G32" s="10" t="s">
        <v>41</v>
      </c>
      <c r="H32" s="317"/>
      <c r="I32" s="317"/>
      <c r="J32" s="19"/>
    </row>
    <row r="33" spans="1:10" ht="18" customHeight="1" x14ac:dyDescent="0.15">
      <c r="A33" s="16"/>
      <c r="E33" s="12" t="s">
        <v>42</v>
      </c>
      <c r="J33" s="19"/>
    </row>
    <row r="34" spans="1:10" ht="18" customHeight="1" x14ac:dyDescent="0.15"/>
    <row r="35" spans="1:10" ht="18" customHeight="1" x14ac:dyDescent="0.15">
      <c r="A35" s="318" t="s">
        <v>23</v>
      </c>
      <c r="B35" s="318"/>
    </row>
    <row r="36" spans="1:10" ht="25.15" customHeight="1" x14ac:dyDescent="0.15">
      <c r="A36" s="21" t="s">
        <v>24</v>
      </c>
      <c r="B36" s="22" t="s">
        <v>25</v>
      </c>
      <c r="I36" s="23" t="s">
        <v>45</v>
      </c>
    </row>
    <row r="37" spans="1:10" ht="25.15" customHeight="1" x14ac:dyDescent="0.15">
      <c r="A37" s="21" t="s">
        <v>28</v>
      </c>
      <c r="B37" s="22" t="s">
        <v>29</v>
      </c>
      <c r="I37" s="23" t="s">
        <v>45</v>
      </c>
    </row>
    <row r="38" spans="1:10" ht="25.15" customHeight="1" x14ac:dyDescent="0.15">
      <c r="A38" s="21" t="s">
        <v>26</v>
      </c>
      <c r="B38" s="22" t="s">
        <v>27</v>
      </c>
      <c r="I38" s="23" t="s">
        <v>45</v>
      </c>
    </row>
    <row r="39" spans="1:10" ht="25.15" customHeight="1" x14ac:dyDescent="0.15">
      <c r="A39" s="21" t="s">
        <v>30</v>
      </c>
      <c r="B39" s="22" t="s">
        <v>43</v>
      </c>
      <c r="I39" s="23" t="s">
        <v>45</v>
      </c>
    </row>
    <row r="40" spans="1:10" ht="18" customHeight="1" x14ac:dyDescent="0.15">
      <c r="B40" s="22" t="s">
        <v>44</v>
      </c>
    </row>
    <row r="41" spans="1:10" ht="18" customHeight="1" x14ac:dyDescent="0.15"/>
    <row r="42" spans="1:10" ht="18" customHeight="1" x14ac:dyDescent="0.15"/>
    <row r="43" spans="1:10" ht="18" customHeight="1" x14ac:dyDescent="0.15"/>
  </sheetData>
  <mergeCells count="4">
    <mergeCell ref="A2:J2"/>
    <mergeCell ref="H14:I14"/>
    <mergeCell ref="H32:I32"/>
    <mergeCell ref="A35:B35"/>
  </mergeCells>
  <phoneticPr fontId="1"/>
  <pageMargins left="0.78740157480314965" right="0.39370078740157483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A1)参加申込書</vt:lpstr>
      <vt:lpstr>A2)参加料合計表</vt:lpstr>
      <vt:lpstr>B)入厩届</vt:lpstr>
      <vt:lpstr>C落馬委任状)</vt:lpstr>
      <vt:lpstr>Ｄ)誓約書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suzuk</cp:lastModifiedBy>
  <cp:lastPrinted>2022-07-12T02:07:18Z</cp:lastPrinted>
  <dcterms:created xsi:type="dcterms:W3CDTF">2015-09-07T07:07:41Z</dcterms:created>
  <dcterms:modified xsi:type="dcterms:W3CDTF">2022-08-27T05:04:51Z</dcterms:modified>
</cp:coreProperties>
</file>